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showInkAnnotation="0" autoCompressPictures="0"/>
  <bookViews>
    <workbookView xWindow="20840" yWindow="4460" windowWidth="25600" windowHeight="18380" tabRatio="500" activeTab="1"/>
  </bookViews>
  <sheets>
    <sheet name="OriginalList" sheetId="1" r:id="rId1"/>
    <sheet name="ConvertedToGrid" sheetId="4" r:id="rId2"/>
  </sheets>
  <definedNames>
    <definedName name="BerkeleyLand_and_Ocean_complete08112019" localSheetId="0">OriginalList!$A$1:$C$360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36" i="4" l="1"/>
  <c r="N34" i="4"/>
  <c r="M34" i="4"/>
  <c r="M37" i="4"/>
  <c r="L37" i="4"/>
  <c r="K37" i="4"/>
  <c r="J37" i="4"/>
  <c r="I37" i="4"/>
  <c r="H37" i="4"/>
  <c r="G37" i="4"/>
  <c r="F37" i="4"/>
  <c r="E37" i="4"/>
  <c r="D37" i="4"/>
  <c r="C37" i="4"/>
  <c r="M36" i="4"/>
  <c r="L36" i="4"/>
  <c r="K36" i="4"/>
  <c r="J36" i="4"/>
  <c r="I36" i="4"/>
  <c r="H36" i="4"/>
  <c r="G36" i="4"/>
  <c r="F36" i="4"/>
  <c r="E36" i="4"/>
  <c r="D36" i="4"/>
  <c r="C36" i="4"/>
  <c r="B37" i="4"/>
  <c r="L34" i="4"/>
  <c r="K34" i="4"/>
  <c r="J34" i="4"/>
  <c r="I34" i="4"/>
  <c r="H34" i="4"/>
  <c r="G34" i="4"/>
  <c r="F34" i="4"/>
  <c r="E34" i="4"/>
  <c r="D34" i="4"/>
  <c r="C34" i="4"/>
  <c r="B34" i="4"/>
  <c r="C362" i="1"/>
</calcChain>
</file>

<file path=xl/connections.xml><?xml version="1.0" encoding="utf-8"?>
<connections xmlns="http://schemas.openxmlformats.org/spreadsheetml/2006/main">
  <connection id="1" name="BerkeleyLand_and_Ocean_complete08112019.txt" type="6" refreshedVersion="0" background="1" saveData="1">
    <textPr fileType="mac" firstRow="78" sourceFile="Macintosh HD:Users:kevin:Desktop:KSD Climate Page:BerkeleyLand_and_Ocean_complete08112019.txt" tab="0" space="1" consecutive="1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<sst xmlns="http://schemas.openxmlformats.org/spreadsheetml/2006/main" count="4" uniqueCount="4">
  <si>
    <t>Total Avg</t>
  </si>
  <si>
    <t>Trend Intercept</t>
  </si>
  <si>
    <t>Trend Slope</t>
  </si>
  <si>
    <t>Monthly Avg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</si>
</sst>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2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connections" Target="connections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queryTables/queryTable1.xml><?xml version="1.0" encoding="utf-8"?>
<queryTable xmlns="http://schemas.openxmlformats.org/spreadsheetml/2006/main" name="BerkeleyLand_and_Ocean_complete08112019" connectionId="1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2"/>
  <sheetViews>
    <sheetView topLeftCell="A324" workbookViewId="0">
      <selection activeCell="C362" sqref="C362"/>
    </sheetView>
  </sheetViews>
  <sheetFormatPr baseColWidth="10" defaultRowHeight="15" x14ac:dyDescent="0"/>
  <cols>
    <col min="1" max="1" width="8.1640625" bestFit="1" customWidth="1"/>
    <col min="2" max="2" width="7.83203125" bestFit="1" customWidth="1"/>
    <col min="3" max="3" width="12" bestFit="1" customWidth="1"/>
  </cols>
  <sheetData>
    <row r="1" spans="1:3">
      <c r="A1">
        <v>1974</v>
      </c>
      <c r="B1">
        <v>7</v>
      </c>
      <c r="C1">
        <v>-0.11</v>
      </c>
    </row>
    <row r="2" spans="1:3">
      <c r="A2">
        <v>1974</v>
      </c>
      <c r="B2">
        <v>8</v>
      </c>
      <c r="C2">
        <v>2.1000000000000001E-2</v>
      </c>
    </row>
    <row r="3" spans="1:3">
      <c r="A3">
        <v>1974</v>
      </c>
      <c r="B3">
        <v>9</v>
      </c>
      <c r="C3">
        <v>-0.123</v>
      </c>
    </row>
    <row r="4" spans="1:3">
      <c r="A4">
        <v>1974</v>
      </c>
      <c r="B4">
        <v>10</v>
      </c>
      <c r="C4">
        <v>-0.109</v>
      </c>
    </row>
    <row r="5" spans="1:3">
      <c r="A5">
        <v>1974</v>
      </c>
      <c r="B5">
        <v>11</v>
      </c>
      <c r="C5">
        <v>-8.3000000000000004E-2</v>
      </c>
    </row>
    <row r="6" spans="1:3">
      <c r="A6">
        <v>1974</v>
      </c>
      <c r="B6">
        <v>12</v>
      </c>
      <c r="C6">
        <v>-8.4000000000000005E-2</v>
      </c>
    </row>
    <row r="7" spans="1:3">
      <c r="A7">
        <v>1975</v>
      </c>
      <c r="B7">
        <v>1</v>
      </c>
      <c r="C7">
        <v>0.08</v>
      </c>
    </row>
    <row r="8" spans="1:3">
      <c r="A8">
        <v>1975</v>
      </c>
      <c r="B8">
        <v>2</v>
      </c>
      <c r="C8">
        <v>5.2999999999999999E-2</v>
      </c>
    </row>
    <row r="9" spans="1:3">
      <c r="A9">
        <v>1975</v>
      </c>
      <c r="B9">
        <v>3</v>
      </c>
      <c r="C9">
        <v>0.104</v>
      </c>
    </row>
    <row r="10" spans="1:3">
      <c r="A10">
        <v>1975</v>
      </c>
      <c r="B10">
        <v>4</v>
      </c>
      <c r="C10">
        <v>2.1000000000000001E-2</v>
      </c>
    </row>
    <row r="11" spans="1:3">
      <c r="A11">
        <v>1975</v>
      </c>
      <c r="B11">
        <v>5</v>
      </c>
      <c r="C11">
        <v>5.0999999999999997E-2</v>
      </c>
    </row>
    <row r="12" spans="1:3">
      <c r="A12">
        <v>1975</v>
      </c>
      <c r="B12">
        <v>6</v>
      </c>
      <c r="C12">
        <v>-1.9E-2</v>
      </c>
    </row>
    <row r="13" spans="1:3">
      <c r="A13">
        <v>1975</v>
      </c>
      <c r="B13">
        <v>7</v>
      </c>
      <c r="C13">
        <v>-8.6999999999999994E-2</v>
      </c>
    </row>
    <row r="14" spans="1:3">
      <c r="A14">
        <v>1975</v>
      </c>
      <c r="B14">
        <v>8</v>
      </c>
      <c r="C14">
        <v>-0.218</v>
      </c>
    </row>
    <row r="15" spans="1:3">
      <c r="A15">
        <v>1975</v>
      </c>
      <c r="B15">
        <v>9</v>
      </c>
      <c r="C15">
        <v>-0.11</v>
      </c>
    </row>
    <row r="16" spans="1:3">
      <c r="A16">
        <v>1975</v>
      </c>
      <c r="B16">
        <v>10</v>
      </c>
      <c r="C16">
        <v>-8.8999999999999996E-2</v>
      </c>
    </row>
    <row r="17" spans="1:3">
      <c r="A17">
        <v>1975</v>
      </c>
      <c r="B17">
        <v>11</v>
      </c>
      <c r="C17">
        <v>-0.26600000000000001</v>
      </c>
    </row>
    <row r="18" spans="1:3">
      <c r="A18">
        <v>1975</v>
      </c>
      <c r="B18">
        <v>12</v>
      </c>
      <c r="C18">
        <v>-0.18099999999999999</v>
      </c>
    </row>
    <row r="19" spans="1:3">
      <c r="A19">
        <v>1976</v>
      </c>
      <c r="B19">
        <v>1</v>
      </c>
      <c r="C19">
        <v>-9.1999999999999998E-2</v>
      </c>
    </row>
    <row r="20" spans="1:3">
      <c r="A20">
        <v>1976</v>
      </c>
      <c r="B20">
        <v>2</v>
      </c>
      <c r="C20">
        <v>-0.17499999999999999</v>
      </c>
    </row>
    <row r="21" spans="1:3">
      <c r="A21">
        <v>1976</v>
      </c>
      <c r="B21">
        <v>3</v>
      </c>
      <c r="C21">
        <v>-0.311</v>
      </c>
    </row>
    <row r="22" spans="1:3">
      <c r="A22">
        <v>1976</v>
      </c>
      <c r="B22">
        <v>4</v>
      </c>
      <c r="C22">
        <v>-0.14099999999999999</v>
      </c>
    </row>
    <row r="23" spans="1:3">
      <c r="A23">
        <v>1976</v>
      </c>
      <c r="B23">
        <v>5</v>
      </c>
      <c r="C23">
        <v>-0.30399999999999999</v>
      </c>
    </row>
    <row r="24" spans="1:3">
      <c r="A24">
        <v>1976</v>
      </c>
      <c r="B24">
        <v>6</v>
      </c>
      <c r="C24">
        <v>-0.24099999999999999</v>
      </c>
    </row>
    <row r="25" spans="1:3">
      <c r="A25">
        <v>1976</v>
      </c>
      <c r="B25">
        <v>7</v>
      </c>
      <c r="C25">
        <v>-0.113</v>
      </c>
    </row>
    <row r="26" spans="1:3">
      <c r="A26">
        <v>1976</v>
      </c>
      <c r="B26">
        <v>8</v>
      </c>
      <c r="C26">
        <v>-0.20300000000000001</v>
      </c>
    </row>
    <row r="27" spans="1:3">
      <c r="A27">
        <v>1976</v>
      </c>
      <c r="B27">
        <v>9</v>
      </c>
      <c r="C27">
        <v>-0.12</v>
      </c>
    </row>
    <row r="28" spans="1:3">
      <c r="A28">
        <v>1976</v>
      </c>
      <c r="B28">
        <v>10</v>
      </c>
      <c r="C28">
        <v>-0.214</v>
      </c>
    </row>
    <row r="29" spans="1:3">
      <c r="A29">
        <v>1976</v>
      </c>
      <c r="B29">
        <v>11</v>
      </c>
      <c r="C29">
        <v>-8.5999999999999993E-2</v>
      </c>
    </row>
    <row r="30" spans="1:3">
      <c r="A30">
        <v>1976</v>
      </c>
      <c r="B30">
        <v>12</v>
      </c>
      <c r="C30">
        <v>0.112</v>
      </c>
    </row>
    <row r="31" spans="1:3">
      <c r="A31">
        <v>1977</v>
      </c>
      <c r="B31">
        <v>1</v>
      </c>
      <c r="C31">
        <v>0.11600000000000001</v>
      </c>
    </row>
    <row r="32" spans="1:3">
      <c r="A32">
        <v>1977</v>
      </c>
      <c r="B32">
        <v>2</v>
      </c>
      <c r="C32">
        <v>0.20200000000000001</v>
      </c>
    </row>
    <row r="33" spans="1:3">
      <c r="A33">
        <v>1977</v>
      </c>
      <c r="B33">
        <v>3</v>
      </c>
      <c r="C33">
        <v>0.20599999999999999</v>
      </c>
    </row>
    <row r="34" spans="1:3">
      <c r="A34">
        <v>1977</v>
      </c>
      <c r="B34">
        <v>4</v>
      </c>
      <c r="C34">
        <v>0.19500000000000001</v>
      </c>
    </row>
    <row r="35" spans="1:3">
      <c r="A35">
        <v>1977</v>
      </c>
      <c r="B35">
        <v>5</v>
      </c>
      <c r="C35">
        <v>0.21</v>
      </c>
    </row>
    <row r="36" spans="1:3">
      <c r="A36">
        <v>1977</v>
      </c>
      <c r="B36">
        <v>6</v>
      </c>
      <c r="C36">
        <v>0.16900000000000001</v>
      </c>
    </row>
    <row r="37" spans="1:3">
      <c r="A37">
        <v>1977</v>
      </c>
      <c r="B37">
        <v>7</v>
      </c>
      <c r="C37">
        <v>8.7999999999999995E-2</v>
      </c>
    </row>
    <row r="38" spans="1:3">
      <c r="A38">
        <v>1977</v>
      </c>
      <c r="B38">
        <v>8</v>
      </c>
      <c r="C38">
        <v>0.105</v>
      </c>
    </row>
    <row r="39" spans="1:3">
      <c r="A39">
        <v>1977</v>
      </c>
      <c r="B39">
        <v>9</v>
      </c>
      <c r="C39">
        <v>-6.0000000000000001E-3</v>
      </c>
    </row>
    <row r="40" spans="1:3">
      <c r="A40">
        <v>1977</v>
      </c>
      <c r="B40">
        <v>10</v>
      </c>
      <c r="C40">
        <v>1.4999999999999999E-2</v>
      </c>
    </row>
    <row r="41" spans="1:3">
      <c r="A41">
        <v>1977</v>
      </c>
      <c r="B41">
        <v>11</v>
      </c>
      <c r="C41">
        <v>0.14699999999999999</v>
      </c>
    </row>
    <row r="42" spans="1:3">
      <c r="A42">
        <v>1977</v>
      </c>
      <c r="B42">
        <v>12</v>
      </c>
      <c r="C42">
        <v>1.2E-2</v>
      </c>
    </row>
    <row r="43" spans="1:3">
      <c r="A43">
        <v>1978</v>
      </c>
      <c r="B43">
        <v>1</v>
      </c>
      <c r="C43">
        <v>5.8999999999999997E-2</v>
      </c>
    </row>
    <row r="44" spans="1:3">
      <c r="A44">
        <v>1978</v>
      </c>
      <c r="B44">
        <v>2</v>
      </c>
      <c r="C44">
        <v>0.108</v>
      </c>
    </row>
    <row r="45" spans="1:3">
      <c r="A45">
        <v>1978</v>
      </c>
      <c r="B45">
        <v>3</v>
      </c>
      <c r="C45">
        <v>0.11899999999999999</v>
      </c>
    </row>
    <row r="46" spans="1:3">
      <c r="A46">
        <v>1978</v>
      </c>
      <c r="B46">
        <v>4</v>
      </c>
      <c r="C46">
        <v>0.10299999999999999</v>
      </c>
    </row>
    <row r="47" spans="1:3">
      <c r="A47">
        <v>1978</v>
      </c>
      <c r="B47">
        <v>5</v>
      </c>
      <c r="C47">
        <v>5.0000000000000001E-3</v>
      </c>
    </row>
    <row r="48" spans="1:3">
      <c r="A48">
        <v>1978</v>
      </c>
      <c r="B48">
        <v>6</v>
      </c>
      <c r="C48">
        <v>-8.7999999999999995E-2</v>
      </c>
    </row>
    <row r="49" spans="1:3">
      <c r="A49">
        <v>1978</v>
      </c>
      <c r="B49">
        <v>7</v>
      </c>
      <c r="C49">
        <v>-4.5999999999999999E-2</v>
      </c>
    </row>
    <row r="50" spans="1:3">
      <c r="A50">
        <v>1978</v>
      </c>
      <c r="B50">
        <v>8</v>
      </c>
      <c r="C50">
        <v>-0.251</v>
      </c>
    </row>
    <row r="51" spans="1:3">
      <c r="A51">
        <v>1978</v>
      </c>
      <c r="B51">
        <v>9</v>
      </c>
      <c r="C51">
        <v>-3.5000000000000003E-2</v>
      </c>
    </row>
    <row r="52" spans="1:3">
      <c r="A52">
        <v>1978</v>
      </c>
      <c r="B52">
        <v>10</v>
      </c>
      <c r="C52">
        <v>-3.5000000000000003E-2</v>
      </c>
    </row>
    <row r="53" spans="1:3">
      <c r="A53">
        <v>1978</v>
      </c>
      <c r="B53">
        <v>11</v>
      </c>
      <c r="C53">
        <v>0.121</v>
      </c>
    </row>
    <row r="54" spans="1:3">
      <c r="A54">
        <v>1978</v>
      </c>
      <c r="B54">
        <v>12</v>
      </c>
      <c r="C54">
        <v>6.5000000000000002E-2</v>
      </c>
    </row>
    <row r="55" spans="1:3">
      <c r="A55">
        <v>1979</v>
      </c>
      <c r="B55">
        <v>1</v>
      </c>
      <c r="C55">
        <v>9.7000000000000003E-2</v>
      </c>
    </row>
    <row r="56" spans="1:3">
      <c r="A56">
        <v>1979</v>
      </c>
      <c r="B56">
        <v>2</v>
      </c>
      <c r="C56">
        <v>-3.1E-2</v>
      </c>
    </row>
    <row r="57" spans="1:3">
      <c r="A57">
        <v>1979</v>
      </c>
      <c r="B57">
        <v>3</v>
      </c>
      <c r="C57">
        <v>0.11700000000000001</v>
      </c>
    </row>
    <row r="58" spans="1:3">
      <c r="A58">
        <v>1979</v>
      </c>
      <c r="B58">
        <v>4</v>
      </c>
      <c r="C58">
        <v>0.11600000000000001</v>
      </c>
    </row>
    <row r="59" spans="1:3">
      <c r="A59">
        <v>1979</v>
      </c>
      <c r="B59">
        <v>5</v>
      </c>
      <c r="C59">
        <v>-0.03</v>
      </c>
    </row>
    <row r="60" spans="1:3">
      <c r="A60">
        <v>1979</v>
      </c>
      <c r="B60">
        <v>6</v>
      </c>
      <c r="C60">
        <v>4.9000000000000002E-2</v>
      </c>
    </row>
    <row r="61" spans="1:3">
      <c r="A61">
        <v>1979</v>
      </c>
      <c r="B61">
        <v>7</v>
      </c>
      <c r="C61">
        <v>6.0000000000000001E-3</v>
      </c>
    </row>
    <row r="62" spans="1:3">
      <c r="A62">
        <v>1979</v>
      </c>
      <c r="B62">
        <v>8</v>
      </c>
      <c r="C62">
        <v>8.3000000000000004E-2</v>
      </c>
    </row>
    <row r="63" spans="1:3">
      <c r="A63">
        <v>1979</v>
      </c>
      <c r="B63">
        <v>9</v>
      </c>
      <c r="C63">
        <v>0.126</v>
      </c>
    </row>
    <row r="64" spans="1:3">
      <c r="A64">
        <v>1979</v>
      </c>
      <c r="B64">
        <v>10</v>
      </c>
      <c r="C64">
        <v>0.18</v>
      </c>
    </row>
    <row r="65" spans="1:3">
      <c r="A65">
        <v>1979</v>
      </c>
      <c r="B65">
        <v>11</v>
      </c>
      <c r="C65">
        <v>0.21099999999999999</v>
      </c>
    </row>
    <row r="66" spans="1:3">
      <c r="A66">
        <v>1979</v>
      </c>
      <c r="B66">
        <v>12</v>
      </c>
      <c r="C66">
        <v>0.45200000000000001</v>
      </c>
    </row>
    <row r="67" spans="1:3">
      <c r="A67">
        <v>1980</v>
      </c>
      <c r="B67">
        <v>1</v>
      </c>
      <c r="C67">
        <v>0.28299999999999997</v>
      </c>
    </row>
    <row r="68" spans="1:3">
      <c r="A68">
        <v>1980</v>
      </c>
      <c r="B68">
        <v>2</v>
      </c>
      <c r="C68">
        <v>0.313</v>
      </c>
    </row>
    <row r="69" spans="1:3">
      <c r="A69">
        <v>1980</v>
      </c>
      <c r="B69">
        <v>3</v>
      </c>
      <c r="C69">
        <v>0.214</v>
      </c>
    </row>
    <row r="70" spans="1:3">
      <c r="A70">
        <v>1980</v>
      </c>
      <c r="B70">
        <v>4</v>
      </c>
      <c r="C70">
        <v>0.29699999999999999</v>
      </c>
    </row>
    <row r="71" spans="1:3">
      <c r="A71">
        <v>1980</v>
      </c>
      <c r="B71">
        <v>5</v>
      </c>
      <c r="C71">
        <v>0.219</v>
      </c>
    </row>
    <row r="72" spans="1:3">
      <c r="A72">
        <v>1980</v>
      </c>
      <c r="B72">
        <v>6</v>
      </c>
      <c r="C72">
        <v>0.122</v>
      </c>
    </row>
    <row r="73" spans="1:3">
      <c r="A73">
        <v>1980</v>
      </c>
      <c r="B73">
        <v>7</v>
      </c>
      <c r="C73">
        <v>0.20200000000000001</v>
      </c>
    </row>
    <row r="74" spans="1:3">
      <c r="A74">
        <v>1980</v>
      </c>
      <c r="B74">
        <v>8</v>
      </c>
      <c r="C74">
        <v>0.17100000000000001</v>
      </c>
    </row>
    <row r="75" spans="1:3">
      <c r="A75">
        <v>1980</v>
      </c>
      <c r="B75">
        <v>9</v>
      </c>
      <c r="C75">
        <v>0.11</v>
      </c>
    </row>
    <row r="76" spans="1:3">
      <c r="A76">
        <v>1980</v>
      </c>
      <c r="B76">
        <v>10</v>
      </c>
      <c r="C76">
        <v>7.0999999999999994E-2</v>
      </c>
    </row>
    <row r="77" spans="1:3">
      <c r="A77">
        <v>1980</v>
      </c>
      <c r="B77">
        <v>11</v>
      </c>
      <c r="C77">
        <v>0.247</v>
      </c>
    </row>
    <row r="78" spans="1:3">
      <c r="A78">
        <v>1980</v>
      </c>
      <c r="B78">
        <v>12</v>
      </c>
      <c r="C78">
        <v>0.155</v>
      </c>
    </row>
    <row r="79" spans="1:3">
      <c r="A79">
        <v>1981</v>
      </c>
      <c r="B79">
        <v>1</v>
      </c>
      <c r="C79">
        <v>0.43099999999999999</v>
      </c>
    </row>
    <row r="80" spans="1:3">
      <c r="A80">
        <v>1981</v>
      </c>
      <c r="B80">
        <v>2</v>
      </c>
      <c r="C80">
        <v>0.27700000000000002</v>
      </c>
    </row>
    <row r="81" spans="1:3">
      <c r="A81">
        <v>1981</v>
      </c>
      <c r="B81">
        <v>3</v>
      </c>
      <c r="C81">
        <v>0.33300000000000002</v>
      </c>
    </row>
    <row r="82" spans="1:3">
      <c r="A82">
        <v>1981</v>
      </c>
      <c r="B82">
        <v>4</v>
      </c>
      <c r="C82">
        <v>0.158</v>
      </c>
    </row>
    <row r="83" spans="1:3">
      <c r="A83">
        <v>1981</v>
      </c>
      <c r="B83">
        <v>5</v>
      </c>
      <c r="C83">
        <v>9.2999999999999999E-2</v>
      </c>
    </row>
    <row r="84" spans="1:3">
      <c r="A84">
        <v>1981</v>
      </c>
      <c r="B84">
        <v>6</v>
      </c>
      <c r="C84">
        <v>0.251</v>
      </c>
    </row>
    <row r="85" spans="1:3">
      <c r="A85">
        <v>1981</v>
      </c>
      <c r="B85">
        <v>7</v>
      </c>
      <c r="C85">
        <v>0.254</v>
      </c>
    </row>
    <row r="86" spans="1:3">
      <c r="A86">
        <v>1981</v>
      </c>
      <c r="B86">
        <v>8</v>
      </c>
      <c r="C86">
        <v>0.25700000000000001</v>
      </c>
    </row>
    <row r="87" spans="1:3">
      <c r="A87">
        <v>1981</v>
      </c>
      <c r="B87">
        <v>9</v>
      </c>
      <c r="C87">
        <v>0.14399999999999999</v>
      </c>
    </row>
    <row r="88" spans="1:3">
      <c r="A88">
        <v>1981</v>
      </c>
      <c r="B88">
        <v>10</v>
      </c>
      <c r="C88">
        <v>6.9000000000000006E-2</v>
      </c>
    </row>
    <row r="89" spans="1:3">
      <c r="A89">
        <v>1981</v>
      </c>
      <c r="B89">
        <v>11</v>
      </c>
      <c r="C89">
        <v>7.5999999999999998E-2</v>
      </c>
    </row>
    <row r="90" spans="1:3">
      <c r="A90">
        <v>1981</v>
      </c>
      <c r="B90">
        <v>12</v>
      </c>
      <c r="C90">
        <v>0.35799999999999998</v>
      </c>
    </row>
    <row r="91" spans="1:3">
      <c r="A91">
        <v>1982</v>
      </c>
      <c r="B91">
        <v>1</v>
      </c>
      <c r="C91">
        <v>5.5E-2</v>
      </c>
    </row>
    <row r="92" spans="1:3">
      <c r="A92">
        <v>1982</v>
      </c>
      <c r="B92">
        <v>2</v>
      </c>
      <c r="C92">
        <v>5.7000000000000002E-2</v>
      </c>
    </row>
    <row r="93" spans="1:3">
      <c r="A93">
        <v>1982</v>
      </c>
      <c r="B93">
        <v>3</v>
      </c>
      <c r="C93">
        <v>-9.9000000000000005E-2</v>
      </c>
    </row>
    <row r="94" spans="1:3">
      <c r="A94">
        <v>1982</v>
      </c>
      <c r="B94">
        <v>4</v>
      </c>
      <c r="C94">
        <v>5.8999999999999997E-2</v>
      </c>
    </row>
    <row r="95" spans="1:3">
      <c r="A95">
        <v>1982</v>
      </c>
      <c r="B95">
        <v>5</v>
      </c>
      <c r="C95">
        <v>4.8000000000000001E-2</v>
      </c>
    </row>
    <row r="96" spans="1:3">
      <c r="A96">
        <v>1982</v>
      </c>
      <c r="B96">
        <v>6</v>
      </c>
      <c r="C96">
        <v>-6.5000000000000002E-2</v>
      </c>
    </row>
    <row r="97" spans="1:3">
      <c r="A97">
        <v>1982</v>
      </c>
      <c r="B97">
        <v>7</v>
      </c>
      <c r="C97">
        <v>3.4000000000000002E-2</v>
      </c>
    </row>
    <row r="98" spans="1:3">
      <c r="A98">
        <v>1982</v>
      </c>
      <c r="B98">
        <v>8</v>
      </c>
      <c r="C98">
        <v>-1.2999999999999999E-2</v>
      </c>
    </row>
    <row r="99" spans="1:3">
      <c r="A99">
        <v>1982</v>
      </c>
      <c r="B99">
        <v>9</v>
      </c>
      <c r="C99">
        <v>6.0999999999999999E-2</v>
      </c>
    </row>
    <row r="100" spans="1:3">
      <c r="A100">
        <v>1982</v>
      </c>
      <c r="B100">
        <v>10</v>
      </c>
      <c r="C100">
        <v>0.115</v>
      </c>
    </row>
    <row r="101" spans="1:3">
      <c r="A101">
        <v>1982</v>
      </c>
      <c r="B101">
        <v>11</v>
      </c>
      <c r="C101">
        <v>5.0999999999999997E-2</v>
      </c>
    </row>
    <row r="102" spans="1:3">
      <c r="A102">
        <v>1982</v>
      </c>
      <c r="B102">
        <v>12</v>
      </c>
      <c r="C102">
        <v>0.35</v>
      </c>
    </row>
    <row r="103" spans="1:3">
      <c r="A103">
        <v>1983</v>
      </c>
      <c r="B103">
        <v>1</v>
      </c>
      <c r="C103">
        <v>0.45400000000000001</v>
      </c>
    </row>
    <row r="104" spans="1:3">
      <c r="A104">
        <v>1983</v>
      </c>
      <c r="B104">
        <v>2</v>
      </c>
      <c r="C104">
        <v>0.38100000000000001</v>
      </c>
    </row>
    <row r="105" spans="1:3">
      <c r="A105">
        <v>1983</v>
      </c>
      <c r="B105">
        <v>3</v>
      </c>
      <c r="C105">
        <v>0.253</v>
      </c>
    </row>
    <row r="106" spans="1:3">
      <c r="A106">
        <v>1983</v>
      </c>
      <c r="B106">
        <v>4</v>
      </c>
      <c r="C106">
        <v>0.19800000000000001</v>
      </c>
    </row>
    <row r="107" spans="1:3">
      <c r="A107">
        <v>1983</v>
      </c>
      <c r="B107">
        <v>5</v>
      </c>
      <c r="C107">
        <v>0.245</v>
      </c>
    </row>
    <row r="108" spans="1:3">
      <c r="A108">
        <v>1983</v>
      </c>
      <c r="B108">
        <v>6</v>
      </c>
      <c r="C108">
        <v>0.112</v>
      </c>
    </row>
    <row r="109" spans="1:3">
      <c r="A109">
        <v>1983</v>
      </c>
      <c r="B109">
        <v>7</v>
      </c>
      <c r="C109">
        <v>0.107</v>
      </c>
    </row>
    <row r="110" spans="1:3">
      <c r="A110">
        <v>1983</v>
      </c>
      <c r="B110">
        <v>8</v>
      </c>
      <c r="C110">
        <v>0.26600000000000001</v>
      </c>
    </row>
    <row r="111" spans="1:3">
      <c r="A111">
        <v>1983</v>
      </c>
      <c r="B111">
        <v>9</v>
      </c>
      <c r="C111">
        <v>0.25900000000000001</v>
      </c>
    </row>
    <row r="112" spans="1:3">
      <c r="A112">
        <v>1983</v>
      </c>
      <c r="B112">
        <v>10</v>
      </c>
      <c r="C112">
        <v>0.121</v>
      </c>
    </row>
    <row r="113" spans="1:3">
      <c r="A113">
        <v>1983</v>
      </c>
      <c r="B113">
        <v>11</v>
      </c>
      <c r="C113">
        <v>0.255</v>
      </c>
    </row>
    <row r="114" spans="1:3">
      <c r="A114">
        <v>1983</v>
      </c>
      <c r="B114">
        <v>12</v>
      </c>
      <c r="C114">
        <v>0.151</v>
      </c>
    </row>
    <row r="115" spans="1:3">
      <c r="A115">
        <v>1984</v>
      </c>
      <c r="B115">
        <v>1</v>
      </c>
      <c r="C115">
        <v>0.17799999999999999</v>
      </c>
    </row>
    <row r="116" spans="1:3">
      <c r="A116">
        <v>1984</v>
      </c>
      <c r="B116">
        <v>2</v>
      </c>
      <c r="C116">
        <v>7.9000000000000001E-2</v>
      </c>
    </row>
    <row r="117" spans="1:3">
      <c r="A117">
        <v>1984</v>
      </c>
      <c r="B117">
        <v>3</v>
      </c>
      <c r="C117">
        <v>0.17799999999999999</v>
      </c>
    </row>
    <row r="118" spans="1:3">
      <c r="A118">
        <v>1984</v>
      </c>
      <c r="B118">
        <v>4</v>
      </c>
      <c r="C118">
        <v>0.09</v>
      </c>
    </row>
    <row r="119" spans="1:3">
      <c r="A119">
        <v>1984</v>
      </c>
      <c r="B119">
        <v>5</v>
      </c>
      <c r="C119">
        <v>0.216</v>
      </c>
    </row>
    <row r="120" spans="1:3">
      <c r="A120">
        <v>1984</v>
      </c>
      <c r="B120">
        <v>6</v>
      </c>
      <c r="C120">
        <v>-2.3E-2</v>
      </c>
    </row>
    <row r="121" spans="1:3">
      <c r="A121">
        <v>1984</v>
      </c>
      <c r="B121">
        <v>7</v>
      </c>
      <c r="C121">
        <v>-1.2999999999999999E-2</v>
      </c>
    </row>
    <row r="122" spans="1:3">
      <c r="A122">
        <v>1984</v>
      </c>
      <c r="B122">
        <v>8</v>
      </c>
      <c r="C122">
        <v>7.9000000000000001E-2</v>
      </c>
    </row>
    <row r="123" spans="1:3">
      <c r="A123">
        <v>1984</v>
      </c>
      <c r="B123">
        <v>9</v>
      </c>
      <c r="C123">
        <v>7.4999999999999997E-2</v>
      </c>
    </row>
    <row r="124" spans="1:3">
      <c r="A124">
        <v>1984</v>
      </c>
      <c r="B124">
        <v>10</v>
      </c>
      <c r="C124">
        <v>-4.0000000000000001E-3</v>
      </c>
    </row>
    <row r="125" spans="1:3">
      <c r="A125">
        <v>1984</v>
      </c>
      <c r="B125">
        <v>11</v>
      </c>
      <c r="C125">
        <v>-6.9000000000000006E-2</v>
      </c>
    </row>
    <row r="126" spans="1:3">
      <c r="A126">
        <v>1984</v>
      </c>
      <c r="B126">
        <v>12</v>
      </c>
      <c r="C126">
        <v>-0.124</v>
      </c>
    </row>
    <row r="127" spans="1:3">
      <c r="A127">
        <v>1985</v>
      </c>
      <c r="B127">
        <v>1</v>
      </c>
      <c r="C127">
        <v>0.154</v>
      </c>
    </row>
    <row r="128" spans="1:3">
      <c r="A128">
        <v>1985</v>
      </c>
      <c r="B128">
        <v>2</v>
      </c>
      <c r="C128">
        <v>-6.0999999999999999E-2</v>
      </c>
    </row>
    <row r="129" spans="1:3">
      <c r="A129">
        <v>1985</v>
      </c>
      <c r="B129">
        <v>3</v>
      </c>
      <c r="C129">
        <v>9.9000000000000005E-2</v>
      </c>
    </row>
    <row r="130" spans="1:3">
      <c r="A130">
        <v>1985</v>
      </c>
      <c r="B130">
        <v>4</v>
      </c>
      <c r="C130">
        <v>7.6999999999999999E-2</v>
      </c>
    </row>
    <row r="131" spans="1:3">
      <c r="A131">
        <v>1985</v>
      </c>
      <c r="B131">
        <v>5</v>
      </c>
      <c r="C131">
        <v>4.5999999999999999E-2</v>
      </c>
    </row>
    <row r="132" spans="1:3">
      <c r="A132">
        <v>1985</v>
      </c>
      <c r="B132">
        <v>6</v>
      </c>
      <c r="C132">
        <v>2.8000000000000001E-2</v>
      </c>
    </row>
    <row r="133" spans="1:3">
      <c r="A133">
        <v>1985</v>
      </c>
      <c r="B133">
        <v>7</v>
      </c>
      <c r="C133">
        <v>-5.8000000000000003E-2</v>
      </c>
    </row>
    <row r="134" spans="1:3">
      <c r="A134">
        <v>1985</v>
      </c>
      <c r="B134">
        <v>8</v>
      </c>
      <c r="C134">
        <v>0.127</v>
      </c>
    </row>
    <row r="135" spans="1:3">
      <c r="A135">
        <v>1985</v>
      </c>
      <c r="B135">
        <v>9</v>
      </c>
      <c r="C135">
        <v>3.9E-2</v>
      </c>
    </row>
    <row r="136" spans="1:3">
      <c r="A136">
        <v>1985</v>
      </c>
      <c r="B136">
        <v>10</v>
      </c>
      <c r="C136">
        <v>9.6000000000000002E-2</v>
      </c>
    </row>
    <row r="137" spans="1:3">
      <c r="A137">
        <v>1985</v>
      </c>
      <c r="B137">
        <v>11</v>
      </c>
      <c r="C137">
        <v>-2E-3</v>
      </c>
    </row>
    <row r="138" spans="1:3">
      <c r="A138">
        <v>1985</v>
      </c>
      <c r="B138">
        <v>12</v>
      </c>
      <c r="C138">
        <v>8.5000000000000006E-2</v>
      </c>
    </row>
    <row r="139" spans="1:3">
      <c r="A139">
        <v>1986</v>
      </c>
      <c r="B139">
        <v>1</v>
      </c>
      <c r="C139">
        <v>0.19500000000000001</v>
      </c>
    </row>
    <row r="140" spans="1:3">
      <c r="A140">
        <v>1986</v>
      </c>
      <c r="B140">
        <v>2</v>
      </c>
      <c r="C140">
        <v>0.29399999999999998</v>
      </c>
    </row>
    <row r="141" spans="1:3">
      <c r="A141">
        <v>1986</v>
      </c>
      <c r="B141">
        <v>3</v>
      </c>
      <c r="C141">
        <v>0.182</v>
      </c>
    </row>
    <row r="142" spans="1:3">
      <c r="A142">
        <v>1986</v>
      </c>
      <c r="B142">
        <v>4</v>
      </c>
      <c r="C142">
        <v>0.17399999999999999</v>
      </c>
    </row>
    <row r="143" spans="1:3">
      <c r="A143">
        <v>1986</v>
      </c>
      <c r="B143">
        <v>5</v>
      </c>
      <c r="C143">
        <v>7.9000000000000001E-2</v>
      </c>
    </row>
    <row r="144" spans="1:3">
      <c r="A144">
        <v>1986</v>
      </c>
      <c r="B144">
        <v>6</v>
      </c>
      <c r="C144">
        <v>3.0000000000000001E-3</v>
      </c>
    </row>
    <row r="145" spans="1:3">
      <c r="A145">
        <v>1986</v>
      </c>
      <c r="B145">
        <v>7</v>
      </c>
      <c r="C145">
        <v>2.5000000000000001E-2</v>
      </c>
    </row>
    <row r="146" spans="1:3">
      <c r="A146">
        <v>1986</v>
      </c>
      <c r="B146">
        <v>8</v>
      </c>
      <c r="C146">
        <v>6.0999999999999999E-2</v>
      </c>
    </row>
    <row r="147" spans="1:3">
      <c r="A147">
        <v>1986</v>
      </c>
      <c r="B147">
        <v>9</v>
      </c>
      <c r="C147">
        <v>-2.5999999999999999E-2</v>
      </c>
    </row>
    <row r="148" spans="1:3">
      <c r="A148">
        <v>1986</v>
      </c>
      <c r="B148">
        <v>10</v>
      </c>
      <c r="C148">
        <v>8.1000000000000003E-2</v>
      </c>
    </row>
    <row r="149" spans="1:3">
      <c r="A149">
        <v>1986</v>
      </c>
      <c r="B149">
        <v>11</v>
      </c>
      <c r="C149">
        <v>1.9E-2</v>
      </c>
    </row>
    <row r="150" spans="1:3">
      <c r="A150">
        <v>1986</v>
      </c>
      <c r="B150">
        <v>12</v>
      </c>
      <c r="C150">
        <v>8.3000000000000004E-2</v>
      </c>
    </row>
    <row r="151" spans="1:3">
      <c r="A151">
        <v>1987</v>
      </c>
      <c r="B151">
        <v>1</v>
      </c>
      <c r="C151">
        <v>0.23</v>
      </c>
    </row>
    <row r="152" spans="1:3">
      <c r="A152">
        <v>1987</v>
      </c>
      <c r="B152">
        <v>2</v>
      </c>
      <c r="C152">
        <v>0.36099999999999999</v>
      </c>
    </row>
    <row r="153" spans="1:3">
      <c r="A153">
        <v>1987</v>
      </c>
      <c r="B153">
        <v>3</v>
      </c>
      <c r="C153">
        <v>0.105</v>
      </c>
    </row>
    <row r="154" spans="1:3">
      <c r="A154">
        <v>1987</v>
      </c>
      <c r="B154">
        <v>4</v>
      </c>
      <c r="C154">
        <v>0.17199999999999999</v>
      </c>
    </row>
    <row r="155" spans="1:3">
      <c r="A155">
        <v>1987</v>
      </c>
      <c r="B155">
        <v>5</v>
      </c>
      <c r="C155">
        <v>0.16</v>
      </c>
    </row>
    <row r="156" spans="1:3">
      <c r="A156">
        <v>1987</v>
      </c>
      <c r="B156">
        <v>6</v>
      </c>
      <c r="C156">
        <v>0.214</v>
      </c>
    </row>
    <row r="157" spans="1:3">
      <c r="A157">
        <v>1987</v>
      </c>
      <c r="B157">
        <v>7</v>
      </c>
      <c r="C157">
        <v>0.32200000000000001</v>
      </c>
    </row>
    <row r="158" spans="1:3">
      <c r="A158">
        <v>1987</v>
      </c>
      <c r="B158">
        <v>8</v>
      </c>
      <c r="C158">
        <v>0.191</v>
      </c>
    </row>
    <row r="159" spans="1:3">
      <c r="A159">
        <v>1987</v>
      </c>
      <c r="B159">
        <v>9</v>
      </c>
      <c r="C159">
        <v>0.25900000000000001</v>
      </c>
    </row>
    <row r="160" spans="1:3">
      <c r="A160">
        <v>1987</v>
      </c>
      <c r="B160">
        <v>10</v>
      </c>
      <c r="C160">
        <v>0.24399999999999999</v>
      </c>
    </row>
    <row r="161" spans="1:3">
      <c r="A161">
        <v>1987</v>
      </c>
      <c r="B161">
        <v>11</v>
      </c>
      <c r="C161">
        <v>0.16300000000000001</v>
      </c>
    </row>
    <row r="162" spans="1:3">
      <c r="A162">
        <v>1987</v>
      </c>
      <c r="B162">
        <v>12</v>
      </c>
      <c r="C162">
        <v>0.40100000000000002</v>
      </c>
    </row>
    <row r="163" spans="1:3">
      <c r="A163">
        <v>1988</v>
      </c>
      <c r="B163">
        <v>1</v>
      </c>
      <c r="C163">
        <v>0.45800000000000002</v>
      </c>
    </row>
    <row r="164" spans="1:3">
      <c r="A164">
        <v>1988</v>
      </c>
      <c r="B164">
        <v>2</v>
      </c>
      <c r="C164">
        <v>0.26900000000000002</v>
      </c>
    </row>
    <row r="165" spans="1:3">
      <c r="A165">
        <v>1988</v>
      </c>
      <c r="B165">
        <v>3</v>
      </c>
      <c r="C165">
        <v>0.34200000000000003</v>
      </c>
    </row>
    <row r="166" spans="1:3">
      <c r="A166">
        <v>1988</v>
      </c>
      <c r="B166">
        <v>4</v>
      </c>
      <c r="C166">
        <v>0.32500000000000001</v>
      </c>
    </row>
    <row r="167" spans="1:3">
      <c r="A167">
        <v>1988</v>
      </c>
      <c r="B167">
        <v>5</v>
      </c>
      <c r="C167">
        <v>0.26100000000000001</v>
      </c>
    </row>
    <row r="168" spans="1:3">
      <c r="A168">
        <v>1988</v>
      </c>
      <c r="B168">
        <v>6</v>
      </c>
      <c r="C168">
        <v>0.29099999999999998</v>
      </c>
    </row>
    <row r="169" spans="1:3">
      <c r="A169">
        <v>1988</v>
      </c>
      <c r="B169">
        <v>7</v>
      </c>
      <c r="C169">
        <v>0.20100000000000001</v>
      </c>
    </row>
    <row r="170" spans="1:3">
      <c r="A170">
        <v>1988</v>
      </c>
      <c r="B170">
        <v>8</v>
      </c>
      <c r="C170">
        <v>0.28799999999999998</v>
      </c>
    </row>
    <row r="171" spans="1:3">
      <c r="A171">
        <v>1988</v>
      </c>
      <c r="B171">
        <v>9</v>
      </c>
      <c r="C171">
        <v>0.24</v>
      </c>
    </row>
    <row r="172" spans="1:3">
      <c r="A172">
        <v>1988</v>
      </c>
      <c r="B172">
        <v>10</v>
      </c>
      <c r="C172">
        <v>0.26300000000000001</v>
      </c>
    </row>
    <row r="173" spans="1:3">
      <c r="A173">
        <v>1988</v>
      </c>
      <c r="B173">
        <v>11</v>
      </c>
      <c r="C173">
        <v>7.0000000000000007E-2</v>
      </c>
    </row>
    <row r="174" spans="1:3">
      <c r="A174">
        <v>1988</v>
      </c>
      <c r="B174">
        <v>12</v>
      </c>
      <c r="C174">
        <v>0.20499999999999999</v>
      </c>
    </row>
    <row r="175" spans="1:3">
      <c r="A175">
        <v>1989</v>
      </c>
      <c r="B175">
        <v>1</v>
      </c>
      <c r="C175">
        <v>5.1999999999999998E-2</v>
      </c>
    </row>
    <row r="176" spans="1:3">
      <c r="A176">
        <v>1989</v>
      </c>
      <c r="B176">
        <v>2</v>
      </c>
      <c r="C176">
        <v>0.183</v>
      </c>
    </row>
    <row r="177" spans="1:3">
      <c r="A177">
        <v>1989</v>
      </c>
      <c r="B177">
        <v>3</v>
      </c>
      <c r="C177">
        <v>0.17699999999999999</v>
      </c>
    </row>
    <row r="178" spans="1:3">
      <c r="A178">
        <v>1989</v>
      </c>
      <c r="B178">
        <v>4</v>
      </c>
      <c r="C178">
        <v>0.153</v>
      </c>
    </row>
    <row r="179" spans="1:3">
      <c r="A179">
        <v>1989</v>
      </c>
      <c r="B179">
        <v>5</v>
      </c>
      <c r="C179">
        <v>3.1E-2</v>
      </c>
    </row>
    <row r="180" spans="1:3">
      <c r="A180">
        <v>1989</v>
      </c>
      <c r="B180">
        <v>6</v>
      </c>
      <c r="C180">
        <v>5.8000000000000003E-2</v>
      </c>
    </row>
    <row r="181" spans="1:3">
      <c r="A181">
        <v>1989</v>
      </c>
      <c r="B181">
        <v>7</v>
      </c>
      <c r="C181">
        <v>0.18</v>
      </c>
    </row>
    <row r="182" spans="1:3">
      <c r="A182">
        <v>1989</v>
      </c>
      <c r="B182">
        <v>8</v>
      </c>
      <c r="C182">
        <v>0.17499999999999999</v>
      </c>
    </row>
    <row r="183" spans="1:3">
      <c r="A183">
        <v>1989</v>
      </c>
      <c r="B183">
        <v>9</v>
      </c>
      <c r="C183">
        <v>0.18099999999999999</v>
      </c>
    </row>
    <row r="184" spans="1:3">
      <c r="A184">
        <v>1989</v>
      </c>
      <c r="B184">
        <v>10</v>
      </c>
      <c r="C184">
        <v>0.222</v>
      </c>
    </row>
    <row r="185" spans="1:3">
      <c r="A185">
        <v>1989</v>
      </c>
      <c r="B185">
        <v>11</v>
      </c>
      <c r="C185">
        <v>0.13100000000000001</v>
      </c>
    </row>
    <row r="186" spans="1:3">
      <c r="A186">
        <v>1989</v>
      </c>
      <c r="B186">
        <v>12</v>
      </c>
      <c r="C186">
        <v>0.34300000000000003</v>
      </c>
    </row>
    <row r="187" spans="1:3">
      <c r="A187">
        <v>1990</v>
      </c>
      <c r="B187">
        <v>1</v>
      </c>
      <c r="C187">
        <v>0.374</v>
      </c>
    </row>
    <row r="188" spans="1:3">
      <c r="A188">
        <v>1990</v>
      </c>
      <c r="B188">
        <v>2</v>
      </c>
      <c r="C188">
        <v>0.34899999999999998</v>
      </c>
    </row>
    <row r="189" spans="1:3">
      <c r="A189">
        <v>1990</v>
      </c>
      <c r="B189">
        <v>3</v>
      </c>
      <c r="C189">
        <v>0.57399999999999995</v>
      </c>
    </row>
    <row r="190" spans="1:3">
      <c r="A190">
        <v>1990</v>
      </c>
      <c r="B190">
        <v>4</v>
      </c>
      <c r="C190">
        <v>0.41099999999999998</v>
      </c>
    </row>
    <row r="191" spans="1:3">
      <c r="A191">
        <v>1990</v>
      </c>
      <c r="B191">
        <v>5</v>
      </c>
      <c r="C191">
        <v>0.30399999999999999</v>
      </c>
    </row>
    <row r="192" spans="1:3">
      <c r="A192">
        <v>1990</v>
      </c>
      <c r="B192">
        <v>6</v>
      </c>
      <c r="C192">
        <v>0.30499999999999999</v>
      </c>
    </row>
    <row r="193" spans="1:3">
      <c r="A193">
        <v>1990</v>
      </c>
      <c r="B193">
        <v>7</v>
      </c>
      <c r="C193">
        <v>0.28499999999999998</v>
      </c>
    </row>
    <row r="194" spans="1:3">
      <c r="A194">
        <v>1990</v>
      </c>
      <c r="B194">
        <v>8</v>
      </c>
      <c r="C194">
        <v>0.23100000000000001</v>
      </c>
    </row>
    <row r="195" spans="1:3">
      <c r="A195">
        <v>1990</v>
      </c>
      <c r="B195">
        <v>9</v>
      </c>
      <c r="C195">
        <v>0.16</v>
      </c>
    </row>
    <row r="196" spans="1:3">
      <c r="A196">
        <v>1990</v>
      </c>
      <c r="B196">
        <v>10</v>
      </c>
      <c r="C196">
        <v>0.373</v>
      </c>
    </row>
    <row r="197" spans="1:3">
      <c r="A197">
        <v>1990</v>
      </c>
      <c r="B197">
        <v>11</v>
      </c>
      <c r="C197">
        <v>0.374</v>
      </c>
    </row>
    <row r="198" spans="1:3">
      <c r="A198">
        <v>1990</v>
      </c>
      <c r="B198">
        <v>12</v>
      </c>
      <c r="C198">
        <v>0.377</v>
      </c>
    </row>
    <row r="199" spans="1:3">
      <c r="A199">
        <v>1991</v>
      </c>
      <c r="B199">
        <v>1</v>
      </c>
      <c r="C199">
        <v>0.34399999999999997</v>
      </c>
    </row>
    <row r="200" spans="1:3">
      <c r="A200">
        <v>1991</v>
      </c>
      <c r="B200">
        <v>2</v>
      </c>
      <c r="C200">
        <v>0.41699999999999998</v>
      </c>
    </row>
    <row r="201" spans="1:3">
      <c r="A201">
        <v>1991</v>
      </c>
      <c r="B201">
        <v>3</v>
      </c>
      <c r="C201">
        <v>0.26100000000000001</v>
      </c>
    </row>
    <row r="202" spans="1:3">
      <c r="A202">
        <v>1991</v>
      </c>
      <c r="B202">
        <v>4</v>
      </c>
      <c r="C202">
        <v>0.45200000000000001</v>
      </c>
    </row>
    <row r="203" spans="1:3">
      <c r="A203">
        <v>1991</v>
      </c>
      <c r="B203">
        <v>5</v>
      </c>
      <c r="C203">
        <v>0.28000000000000003</v>
      </c>
    </row>
    <row r="204" spans="1:3">
      <c r="A204">
        <v>1991</v>
      </c>
      <c r="B204">
        <v>6</v>
      </c>
      <c r="C204">
        <v>0.376</v>
      </c>
    </row>
    <row r="205" spans="1:3">
      <c r="A205">
        <v>1991</v>
      </c>
      <c r="B205">
        <v>7</v>
      </c>
      <c r="C205">
        <v>0.378</v>
      </c>
    </row>
    <row r="206" spans="1:3">
      <c r="A206">
        <v>1991</v>
      </c>
      <c r="B206">
        <v>8</v>
      </c>
      <c r="C206">
        <v>0.28999999999999998</v>
      </c>
    </row>
    <row r="207" spans="1:3">
      <c r="A207">
        <v>1991</v>
      </c>
      <c r="B207">
        <v>9</v>
      </c>
      <c r="C207">
        <v>0.26100000000000001</v>
      </c>
    </row>
    <row r="208" spans="1:3">
      <c r="A208">
        <v>1991</v>
      </c>
      <c r="B208">
        <v>10</v>
      </c>
      <c r="C208">
        <v>0.24299999999999999</v>
      </c>
    </row>
    <row r="209" spans="1:3">
      <c r="A209">
        <v>1991</v>
      </c>
      <c r="B209">
        <v>11</v>
      </c>
      <c r="C209">
        <v>0.221</v>
      </c>
    </row>
    <row r="210" spans="1:3">
      <c r="A210">
        <v>1991</v>
      </c>
      <c r="B210">
        <v>12</v>
      </c>
      <c r="C210">
        <v>0.26200000000000001</v>
      </c>
    </row>
    <row r="211" spans="1:3">
      <c r="A211">
        <v>1992</v>
      </c>
      <c r="B211">
        <v>1</v>
      </c>
      <c r="C211">
        <v>0.443</v>
      </c>
    </row>
    <row r="212" spans="1:3">
      <c r="A212">
        <v>1992</v>
      </c>
      <c r="B212">
        <v>2</v>
      </c>
      <c r="C212">
        <v>0.38600000000000001</v>
      </c>
    </row>
    <row r="213" spans="1:3">
      <c r="A213">
        <v>1992</v>
      </c>
      <c r="B213">
        <v>3</v>
      </c>
      <c r="C213">
        <v>0.34200000000000003</v>
      </c>
    </row>
    <row r="214" spans="1:3">
      <c r="A214">
        <v>1992</v>
      </c>
      <c r="B214">
        <v>4</v>
      </c>
      <c r="C214">
        <v>0.23100000000000001</v>
      </c>
    </row>
    <row r="215" spans="1:3">
      <c r="A215">
        <v>1992</v>
      </c>
      <c r="B215">
        <v>5</v>
      </c>
      <c r="C215">
        <v>0.23400000000000001</v>
      </c>
    </row>
    <row r="216" spans="1:3">
      <c r="A216">
        <v>1992</v>
      </c>
      <c r="B216">
        <v>6</v>
      </c>
      <c r="C216">
        <v>0.19900000000000001</v>
      </c>
    </row>
    <row r="217" spans="1:3">
      <c r="A217">
        <v>1992</v>
      </c>
      <c r="B217">
        <v>7</v>
      </c>
      <c r="C217">
        <v>3.9E-2</v>
      </c>
    </row>
    <row r="218" spans="1:3">
      <c r="A218">
        <v>1992</v>
      </c>
      <c r="B218">
        <v>8</v>
      </c>
      <c r="C218">
        <v>2.9000000000000001E-2</v>
      </c>
    </row>
    <row r="219" spans="1:3">
      <c r="A219">
        <v>1992</v>
      </c>
      <c r="B219">
        <v>9</v>
      </c>
      <c r="C219">
        <v>-6.4000000000000001E-2</v>
      </c>
    </row>
    <row r="220" spans="1:3">
      <c r="A220">
        <v>1992</v>
      </c>
      <c r="B220">
        <v>10</v>
      </c>
      <c r="C220">
        <v>4.2000000000000003E-2</v>
      </c>
    </row>
    <row r="221" spans="1:3">
      <c r="A221">
        <v>1992</v>
      </c>
      <c r="B221">
        <v>11</v>
      </c>
      <c r="C221">
        <v>-4.7E-2</v>
      </c>
    </row>
    <row r="222" spans="1:3">
      <c r="A222">
        <v>1992</v>
      </c>
      <c r="B222">
        <v>12</v>
      </c>
      <c r="C222">
        <v>0.17599999999999999</v>
      </c>
    </row>
    <row r="223" spans="1:3">
      <c r="A223">
        <v>1993</v>
      </c>
      <c r="B223">
        <v>1</v>
      </c>
      <c r="C223">
        <v>0.373</v>
      </c>
    </row>
    <row r="224" spans="1:3">
      <c r="A224">
        <v>1993</v>
      </c>
      <c r="B224">
        <v>2</v>
      </c>
      <c r="C224">
        <v>0.29199999999999998</v>
      </c>
    </row>
    <row r="225" spans="1:3">
      <c r="A225">
        <v>1993</v>
      </c>
      <c r="B225">
        <v>3</v>
      </c>
      <c r="C225">
        <v>0.29699999999999999</v>
      </c>
    </row>
    <row r="226" spans="1:3">
      <c r="A226">
        <v>1993</v>
      </c>
      <c r="B226">
        <v>4</v>
      </c>
      <c r="C226">
        <v>0.20399999999999999</v>
      </c>
    </row>
    <row r="227" spans="1:3">
      <c r="A227">
        <v>1993</v>
      </c>
      <c r="B227">
        <v>5</v>
      </c>
      <c r="C227">
        <v>0.13800000000000001</v>
      </c>
    </row>
    <row r="228" spans="1:3">
      <c r="A228">
        <v>1993</v>
      </c>
      <c r="B228">
        <v>6</v>
      </c>
      <c r="C228">
        <v>0.17100000000000001</v>
      </c>
    </row>
    <row r="229" spans="1:3">
      <c r="A229">
        <v>1993</v>
      </c>
      <c r="B229">
        <v>7</v>
      </c>
      <c r="C229">
        <v>0.17499999999999999</v>
      </c>
    </row>
    <row r="230" spans="1:3">
      <c r="A230">
        <v>1993</v>
      </c>
      <c r="B230">
        <v>8</v>
      </c>
      <c r="C230">
        <v>5.2999999999999999E-2</v>
      </c>
    </row>
    <row r="231" spans="1:3">
      <c r="A231">
        <v>1993</v>
      </c>
      <c r="B231">
        <v>9</v>
      </c>
      <c r="C231">
        <v>7.5999999999999998E-2</v>
      </c>
    </row>
    <row r="232" spans="1:3">
      <c r="A232">
        <v>1993</v>
      </c>
      <c r="B232">
        <v>10</v>
      </c>
      <c r="C232">
        <v>0.16900000000000001</v>
      </c>
    </row>
    <row r="233" spans="1:3">
      <c r="A233">
        <v>1993</v>
      </c>
      <c r="B233">
        <v>11</v>
      </c>
      <c r="C233">
        <v>1.7000000000000001E-2</v>
      </c>
    </row>
    <row r="234" spans="1:3">
      <c r="A234">
        <v>1993</v>
      </c>
      <c r="B234">
        <v>12</v>
      </c>
      <c r="C234">
        <v>0.185</v>
      </c>
    </row>
    <row r="235" spans="1:3">
      <c r="A235">
        <v>1994</v>
      </c>
      <c r="B235">
        <v>1</v>
      </c>
      <c r="C235">
        <v>0.21199999999999999</v>
      </c>
    </row>
    <row r="236" spans="1:3">
      <c r="A236">
        <v>1994</v>
      </c>
      <c r="B236">
        <v>2</v>
      </c>
      <c r="C236">
        <v>-1.9E-2</v>
      </c>
    </row>
    <row r="237" spans="1:3">
      <c r="A237">
        <v>1994</v>
      </c>
      <c r="B237">
        <v>3</v>
      </c>
      <c r="C237">
        <v>0.28100000000000003</v>
      </c>
    </row>
    <row r="238" spans="1:3">
      <c r="A238">
        <v>1994</v>
      </c>
      <c r="B238">
        <v>4</v>
      </c>
      <c r="C238">
        <v>0.30599999999999999</v>
      </c>
    </row>
    <row r="239" spans="1:3">
      <c r="A239">
        <v>1994</v>
      </c>
      <c r="B239">
        <v>5</v>
      </c>
      <c r="C239">
        <v>0.255</v>
      </c>
    </row>
    <row r="240" spans="1:3">
      <c r="A240">
        <v>1994</v>
      </c>
      <c r="B240">
        <v>6</v>
      </c>
      <c r="C240">
        <v>0.33600000000000002</v>
      </c>
    </row>
    <row r="241" spans="1:3">
      <c r="A241">
        <v>1994</v>
      </c>
      <c r="B241">
        <v>7</v>
      </c>
      <c r="C241">
        <v>0.217</v>
      </c>
    </row>
    <row r="242" spans="1:3">
      <c r="A242">
        <v>1994</v>
      </c>
      <c r="B242">
        <v>8</v>
      </c>
      <c r="C242">
        <v>0.15</v>
      </c>
    </row>
    <row r="243" spans="1:3">
      <c r="A243">
        <v>1994</v>
      </c>
      <c r="B243">
        <v>9</v>
      </c>
      <c r="C243">
        <v>0.192</v>
      </c>
    </row>
    <row r="244" spans="1:3">
      <c r="A244">
        <v>1994</v>
      </c>
      <c r="B244">
        <v>10</v>
      </c>
      <c r="C244">
        <v>0.36299999999999999</v>
      </c>
    </row>
    <row r="245" spans="1:3">
      <c r="A245">
        <v>1994</v>
      </c>
      <c r="B245">
        <v>11</v>
      </c>
      <c r="C245">
        <v>0.35599999999999998</v>
      </c>
    </row>
    <row r="246" spans="1:3">
      <c r="A246">
        <v>1994</v>
      </c>
      <c r="B246">
        <v>12</v>
      </c>
      <c r="C246">
        <v>0.3</v>
      </c>
    </row>
    <row r="247" spans="1:3">
      <c r="A247">
        <v>1995</v>
      </c>
      <c r="B247">
        <v>1</v>
      </c>
      <c r="C247">
        <v>0.42099999999999999</v>
      </c>
    </row>
    <row r="248" spans="1:3">
      <c r="A248">
        <v>1995</v>
      </c>
      <c r="B248">
        <v>2</v>
      </c>
      <c r="C248">
        <v>0.59699999999999998</v>
      </c>
    </row>
    <row r="249" spans="1:3">
      <c r="A249">
        <v>1995</v>
      </c>
      <c r="B249">
        <v>3</v>
      </c>
      <c r="C249">
        <v>0.34499999999999997</v>
      </c>
    </row>
    <row r="250" spans="1:3">
      <c r="A250">
        <v>1995</v>
      </c>
      <c r="B250">
        <v>4</v>
      </c>
      <c r="C250">
        <v>0.314</v>
      </c>
    </row>
    <row r="251" spans="1:3">
      <c r="A251">
        <v>1995</v>
      </c>
      <c r="B251">
        <v>5</v>
      </c>
      <c r="C251">
        <v>0.189</v>
      </c>
    </row>
    <row r="252" spans="1:3">
      <c r="A252">
        <v>1995</v>
      </c>
      <c r="B252">
        <v>6</v>
      </c>
      <c r="C252">
        <v>0.317</v>
      </c>
    </row>
    <row r="253" spans="1:3">
      <c r="A253">
        <v>1995</v>
      </c>
      <c r="B253">
        <v>7</v>
      </c>
      <c r="C253">
        <v>0.40100000000000002</v>
      </c>
    </row>
    <row r="254" spans="1:3">
      <c r="A254">
        <v>1995</v>
      </c>
      <c r="B254">
        <v>8</v>
      </c>
      <c r="C254">
        <v>0.41499999999999998</v>
      </c>
    </row>
    <row r="255" spans="1:3">
      <c r="A255">
        <v>1995</v>
      </c>
      <c r="B255">
        <v>9</v>
      </c>
      <c r="C255">
        <v>0.26500000000000001</v>
      </c>
    </row>
    <row r="256" spans="1:3">
      <c r="A256">
        <v>1995</v>
      </c>
      <c r="B256">
        <v>10</v>
      </c>
      <c r="C256">
        <v>0.36799999999999999</v>
      </c>
    </row>
    <row r="257" spans="1:3">
      <c r="A257">
        <v>1995</v>
      </c>
      <c r="B257">
        <v>11</v>
      </c>
      <c r="C257">
        <v>0.32</v>
      </c>
    </row>
    <row r="258" spans="1:3">
      <c r="A258">
        <v>1995</v>
      </c>
      <c r="B258">
        <v>12</v>
      </c>
      <c r="C258">
        <v>0.22600000000000001</v>
      </c>
    </row>
    <row r="259" spans="1:3">
      <c r="A259">
        <v>1996</v>
      </c>
      <c r="B259">
        <v>1</v>
      </c>
      <c r="C259">
        <v>0.19500000000000001</v>
      </c>
    </row>
    <row r="260" spans="1:3">
      <c r="A260">
        <v>1996</v>
      </c>
      <c r="B260">
        <v>2</v>
      </c>
      <c r="C260">
        <v>0.4</v>
      </c>
    </row>
    <row r="261" spans="1:3">
      <c r="A261">
        <v>1996</v>
      </c>
      <c r="B261">
        <v>3</v>
      </c>
      <c r="C261">
        <v>0.219</v>
      </c>
    </row>
    <row r="262" spans="1:3">
      <c r="A262">
        <v>1996</v>
      </c>
      <c r="B262">
        <v>4</v>
      </c>
      <c r="C262">
        <v>0.26</v>
      </c>
    </row>
    <row r="263" spans="1:3">
      <c r="A263">
        <v>1996</v>
      </c>
      <c r="B263">
        <v>5</v>
      </c>
      <c r="C263">
        <v>0.17499999999999999</v>
      </c>
    </row>
    <row r="264" spans="1:3">
      <c r="A264">
        <v>1996</v>
      </c>
      <c r="B264">
        <v>6</v>
      </c>
      <c r="C264">
        <v>0.154</v>
      </c>
    </row>
    <row r="265" spans="1:3">
      <c r="A265">
        <v>1996</v>
      </c>
      <c r="B265">
        <v>7</v>
      </c>
      <c r="C265">
        <v>0.248</v>
      </c>
    </row>
    <row r="266" spans="1:3">
      <c r="A266">
        <v>1996</v>
      </c>
      <c r="B266">
        <v>8</v>
      </c>
      <c r="C266">
        <v>0.32400000000000001</v>
      </c>
    </row>
    <row r="267" spans="1:3">
      <c r="A267">
        <v>1996</v>
      </c>
      <c r="B267">
        <v>9</v>
      </c>
      <c r="C267">
        <v>0.13600000000000001</v>
      </c>
    </row>
    <row r="268" spans="1:3">
      <c r="A268">
        <v>1996</v>
      </c>
      <c r="B268">
        <v>10</v>
      </c>
      <c r="C268">
        <v>0.13</v>
      </c>
    </row>
    <row r="269" spans="1:3">
      <c r="A269">
        <v>1996</v>
      </c>
      <c r="B269">
        <v>11</v>
      </c>
      <c r="C269">
        <v>0.20200000000000001</v>
      </c>
    </row>
    <row r="270" spans="1:3">
      <c r="A270">
        <v>1996</v>
      </c>
      <c r="B270">
        <v>12</v>
      </c>
      <c r="C270">
        <v>0.32100000000000001</v>
      </c>
    </row>
    <row r="271" spans="1:3">
      <c r="A271">
        <v>1997</v>
      </c>
      <c r="B271">
        <v>1</v>
      </c>
      <c r="C271">
        <v>0.29099999999999998</v>
      </c>
    </row>
    <row r="272" spans="1:3">
      <c r="A272">
        <v>1997</v>
      </c>
      <c r="B272">
        <v>2</v>
      </c>
      <c r="C272">
        <v>0.34799999999999998</v>
      </c>
    </row>
    <row r="273" spans="1:3">
      <c r="A273">
        <v>1997</v>
      </c>
      <c r="B273">
        <v>3</v>
      </c>
      <c r="C273">
        <v>0.42299999999999999</v>
      </c>
    </row>
    <row r="274" spans="1:3">
      <c r="A274">
        <v>1997</v>
      </c>
      <c r="B274">
        <v>4</v>
      </c>
      <c r="C274">
        <v>0.36</v>
      </c>
    </row>
    <row r="275" spans="1:3">
      <c r="A275">
        <v>1997</v>
      </c>
      <c r="B275">
        <v>5</v>
      </c>
      <c r="C275">
        <v>0.28699999999999998</v>
      </c>
    </row>
    <row r="276" spans="1:3">
      <c r="A276">
        <v>1997</v>
      </c>
      <c r="B276">
        <v>6</v>
      </c>
      <c r="C276">
        <v>0.46200000000000002</v>
      </c>
    </row>
    <row r="277" spans="1:3">
      <c r="A277">
        <v>1997</v>
      </c>
      <c r="B277">
        <v>7</v>
      </c>
      <c r="C277">
        <v>0.32400000000000001</v>
      </c>
    </row>
    <row r="278" spans="1:3">
      <c r="A278">
        <v>1997</v>
      </c>
      <c r="B278">
        <v>8</v>
      </c>
      <c r="C278">
        <v>0.377</v>
      </c>
    </row>
    <row r="279" spans="1:3">
      <c r="A279">
        <v>1997</v>
      </c>
      <c r="B279">
        <v>9</v>
      </c>
      <c r="C279">
        <v>0.45100000000000001</v>
      </c>
    </row>
    <row r="280" spans="1:3">
      <c r="A280">
        <v>1997</v>
      </c>
      <c r="B280">
        <v>10</v>
      </c>
      <c r="C280">
        <v>0.56100000000000005</v>
      </c>
    </row>
    <row r="281" spans="1:3">
      <c r="A281">
        <v>1997</v>
      </c>
      <c r="B281">
        <v>11</v>
      </c>
      <c r="C281">
        <v>0.56100000000000005</v>
      </c>
    </row>
    <row r="282" spans="1:3">
      <c r="A282">
        <v>1997</v>
      </c>
      <c r="B282">
        <v>12</v>
      </c>
      <c r="C282">
        <v>0.56699999999999995</v>
      </c>
    </row>
    <row r="283" spans="1:3">
      <c r="A283">
        <v>1998</v>
      </c>
      <c r="B283">
        <v>1</v>
      </c>
      <c r="C283">
        <v>0.54</v>
      </c>
    </row>
    <row r="284" spans="1:3">
      <c r="A284">
        <v>1998</v>
      </c>
      <c r="B284">
        <v>2</v>
      </c>
      <c r="C284">
        <v>0.81299999999999994</v>
      </c>
    </row>
    <row r="285" spans="1:3">
      <c r="A285">
        <v>1998</v>
      </c>
      <c r="B285">
        <v>3</v>
      </c>
      <c r="C285">
        <v>0.52200000000000002</v>
      </c>
    </row>
    <row r="286" spans="1:3">
      <c r="A286">
        <v>1998</v>
      </c>
      <c r="B286">
        <v>4</v>
      </c>
      <c r="C286">
        <v>0.60299999999999998</v>
      </c>
    </row>
    <row r="287" spans="1:3">
      <c r="A287">
        <v>1998</v>
      </c>
      <c r="B287">
        <v>5</v>
      </c>
      <c r="C287">
        <v>0.57599999999999996</v>
      </c>
    </row>
    <row r="288" spans="1:3">
      <c r="A288">
        <v>1998</v>
      </c>
      <c r="B288">
        <v>6</v>
      </c>
      <c r="C288">
        <v>0.60099999999999998</v>
      </c>
    </row>
    <row r="289" spans="1:3">
      <c r="A289">
        <v>1998</v>
      </c>
      <c r="B289">
        <v>7</v>
      </c>
      <c r="C289">
        <v>0.63400000000000001</v>
      </c>
    </row>
    <row r="290" spans="1:3">
      <c r="A290">
        <v>1998</v>
      </c>
      <c r="B290">
        <v>8</v>
      </c>
      <c r="C290">
        <v>0.61399999999999999</v>
      </c>
    </row>
    <row r="291" spans="1:3">
      <c r="A291">
        <v>1998</v>
      </c>
      <c r="B291">
        <v>9</v>
      </c>
      <c r="C291">
        <v>0.34399999999999997</v>
      </c>
    </row>
    <row r="292" spans="1:3">
      <c r="A292">
        <v>1998</v>
      </c>
      <c r="B292">
        <v>10</v>
      </c>
      <c r="C292">
        <v>0.38800000000000001</v>
      </c>
    </row>
    <row r="293" spans="1:3">
      <c r="A293">
        <v>1998</v>
      </c>
      <c r="B293">
        <v>11</v>
      </c>
      <c r="C293">
        <v>0.30099999999999999</v>
      </c>
    </row>
    <row r="294" spans="1:3">
      <c r="A294">
        <v>1998</v>
      </c>
      <c r="B294">
        <v>12</v>
      </c>
      <c r="C294">
        <v>0.49</v>
      </c>
    </row>
    <row r="295" spans="1:3">
      <c r="A295">
        <v>1999</v>
      </c>
      <c r="B295">
        <v>1</v>
      </c>
      <c r="C295">
        <v>0.40699999999999997</v>
      </c>
    </row>
    <row r="296" spans="1:3">
      <c r="A296">
        <v>1999</v>
      </c>
      <c r="B296">
        <v>2</v>
      </c>
      <c r="C296">
        <v>0.57299999999999995</v>
      </c>
    </row>
    <row r="297" spans="1:3">
      <c r="A297">
        <v>1999</v>
      </c>
      <c r="B297">
        <v>3</v>
      </c>
      <c r="C297">
        <v>0.24099999999999999</v>
      </c>
    </row>
    <row r="298" spans="1:3">
      <c r="A298">
        <v>1999</v>
      </c>
      <c r="B298">
        <v>4</v>
      </c>
      <c r="C298">
        <v>0.28899999999999998</v>
      </c>
    </row>
    <row r="299" spans="1:3">
      <c r="A299">
        <v>1999</v>
      </c>
      <c r="B299">
        <v>5</v>
      </c>
      <c r="C299">
        <v>0.20200000000000001</v>
      </c>
    </row>
    <row r="300" spans="1:3">
      <c r="A300">
        <v>1999</v>
      </c>
      <c r="B300">
        <v>6</v>
      </c>
      <c r="C300">
        <v>0.27</v>
      </c>
    </row>
    <row r="301" spans="1:3">
      <c r="A301">
        <v>1999</v>
      </c>
      <c r="B301">
        <v>7</v>
      </c>
      <c r="C301">
        <v>0.24199999999999999</v>
      </c>
    </row>
    <row r="302" spans="1:3">
      <c r="A302">
        <v>1999</v>
      </c>
      <c r="B302">
        <v>8</v>
      </c>
      <c r="C302">
        <v>0.216</v>
      </c>
    </row>
    <row r="303" spans="1:3">
      <c r="A303">
        <v>1999</v>
      </c>
      <c r="B303">
        <v>9</v>
      </c>
      <c r="C303">
        <v>0.28299999999999997</v>
      </c>
    </row>
    <row r="304" spans="1:3">
      <c r="A304">
        <v>1999</v>
      </c>
      <c r="B304">
        <v>10</v>
      </c>
      <c r="C304">
        <v>0.29499999999999998</v>
      </c>
    </row>
    <row r="305" spans="1:3">
      <c r="A305">
        <v>1999</v>
      </c>
      <c r="B305">
        <v>11</v>
      </c>
      <c r="C305">
        <v>0.27500000000000002</v>
      </c>
    </row>
    <row r="306" spans="1:3">
      <c r="A306">
        <v>1999</v>
      </c>
      <c r="B306">
        <v>12</v>
      </c>
      <c r="C306">
        <v>0.40500000000000003</v>
      </c>
    </row>
    <row r="307" spans="1:3">
      <c r="A307">
        <v>2000</v>
      </c>
      <c r="B307">
        <v>1</v>
      </c>
      <c r="C307">
        <v>0.25700000000000001</v>
      </c>
    </row>
    <row r="308" spans="1:3">
      <c r="A308">
        <v>2000</v>
      </c>
      <c r="B308">
        <v>2</v>
      </c>
      <c r="C308">
        <v>0.47399999999999998</v>
      </c>
    </row>
    <row r="309" spans="1:3">
      <c r="A309">
        <v>2000</v>
      </c>
      <c r="B309">
        <v>3</v>
      </c>
      <c r="C309">
        <v>0.41099999999999998</v>
      </c>
    </row>
    <row r="310" spans="1:3">
      <c r="A310">
        <v>2000</v>
      </c>
      <c r="B310">
        <v>4</v>
      </c>
      <c r="C310">
        <v>0.48499999999999999</v>
      </c>
    </row>
    <row r="311" spans="1:3">
      <c r="A311">
        <v>2000</v>
      </c>
      <c r="B311">
        <v>5</v>
      </c>
      <c r="C311">
        <v>0.29899999999999999</v>
      </c>
    </row>
    <row r="312" spans="1:3">
      <c r="A312">
        <v>2000</v>
      </c>
      <c r="B312">
        <v>6</v>
      </c>
      <c r="C312">
        <v>0.31</v>
      </c>
    </row>
    <row r="313" spans="1:3">
      <c r="A313">
        <v>2000</v>
      </c>
      <c r="B313">
        <v>7</v>
      </c>
      <c r="C313">
        <v>0.26900000000000002</v>
      </c>
    </row>
    <row r="314" spans="1:3">
      <c r="A314">
        <v>2000</v>
      </c>
      <c r="B314">
        <v>8</v>
      </c>
      <c r="C314">
        <v>0.36799999999999999</v>
      </c>
    </row>
    <row r="315" spans="1:3">
      <c r="A315">
        <v>2000</v>
      </c>
      <c r="B315">
        <v>9</v>
      </c>
      <c r="C315">
        <v>0.29899999999999999</v>
      </c>
    </row>
    <row r="316" spans="1:3">
      <c r="A316">
        <v>2000</v>
      </c>
      <c r="B316">
        <v>10</v>
      </c>
      <c r="C316">
        <v>0.21</v>
      </c>
    </row>
    <row r="317" spans="1:3">
      <c r="A317">
        <v>2000</v>
      </c>
      <c r="B317">
        <v>11</v>
      </c>
      <c r="C317">
        <v>0.22800000000000001</v>
      </c>
    </row>
    <row r="318" spans="1:3">
      <c r="A318">
        <v>2000</v>
      </c>
      <c r="B318">
        <v>12</v>
      </c>
      <c r="C318">
        <v>0.24</v>
      </c>
    </row>
    <row r="319" spans="1:3">
      <c r="A319">
        <v>2001</v>
      </c>
      <c r="B319">
        <v>1</v>
      </c>
      <c r="C319">
        <v>0.42499999999999999</v>
      </c>
    </row>
    <row r="320" spans="1:3">
      <c r="A320">
        <v>2001</v>
      </c>
      <c r="B320">
        <v>2</v>
      </c>
      <c r="C320">
        <v>0.39500000000000002</v>
      </c>
    </row>
    <row r="321" spans="1:3">
      <c r="A321">
        <v>2001</v>
      </c>
      <c r="B321">
        <v>3</v>
      </c>
      <c r="C321">
        <v>0.56000000000000005</v>
      </c>
    </row>
    <row r="322" spans="1:3">
      <c r="A322">
        <v>2001</v>
      </c>
      <c r="B322">
        <v>4</v>
      </c>
      <c r="C322">
        <v>0.52700000000000002</v>
      </c>
    </row>
    <row r="323" spans="1:3">
      <c r="A323">
        <v>2001</v>
      </c>
      <c r="B323">
        <v>5</v>
      </c>
      <c r="C323">
        <v>0.47299999999999998</v>
      </c>
    </row>
    <row r="324" spans="1:3">
      <c r="A324">
        <v>2001</v>
      </c>
      <c r="B324">
        <v>6</v>
      </c>
      <c r="C324">
        <v>0.45600000000000002</v>
      </c>
    </row>
    <row r="325" spans="1:3">
      <c r="A325">
        <v>2001</v>
      </c>
      <c r="B325">
        <v>7</v>
      </c>
      <c r="C325">
        <v>0.48099999999999998</v>
      </c>
    </row>
    <row r="326" spans="1:3">
      <c r="A326">
        <v>2001</v>
      </c>
      <c r="B326">
        <v>8</v>
      </c>
      <c r="C326">
        <v>0.41399999999999998</v>
      </c>
    </row>
    <row r="327" spans="1:3">
      <c r="A327">
        <v>2001</v>
      </c>
      <c r="B327">
        <v>9</v>
      </c>
      <c r="C327">
        <v>0.439</v>
      </c>
    </row>
    <row r="328" spans="1:3">
      <c r="A328">
        <v>2001</v>
      </c>
      <c r="B328">
        <v>10</v>
      </c>
      <c r="C328">
        <v>0.443</v>
      </c>
    </row>
    <row r="329" spans="1:3">
      <c r="A329">
        <v>2001</v>
      </c>
      <c r="B329">
        <v>11</v>
      </c>
      <c r="C329">
        <v>0.61399999999999999</v>
      </c>
    </row>
    <row r="330" spans="1:3">
      <c r="A330">
        <v>2001</v>
      </c>
      <c r="B330">
        <v>12</v>
      </c>
      <c r="C330">
        <v>0.52</v>
      </c>
    </row>
    <row r="331" spans="1:3">
      <c r="A331">
        <v>2002</v>
      </c>
      <c r="B331">
        <v>1</v>
      </c>
      <c r="C331">
        <v>0.73699999999999999</v>
      </c>
    </row>
    <row r="332" spans="1:3">
      <c r="A332">
        <v>2002</v>
      </c>
      <c r="B332">
        <v>2</v>
      </c>
      <c r="C332">
        <v>0.71099999999999997</v>
      </c>
    </row>
    <row r="333" spans="1:3">
      <c r="A333">
        <v>2002</v>
      </c>
      <c r="B333">
        <v>3</v>
      </c>
      <c r="C333">
        <v>0.754</v>
      </c>
    </row>
    <row r="334" spans="1:3">
      <c r="A334">
        <v>2002</v>
      </c>
      <c r="B334">
        <v>4</v>
      </c>
      <c r="C334">
        <v>0.54400000000000004</v>
      </c>
    </row>
    <row r="335" spans="1:3">
      <c r="A335">
        <v>2002</v>
      </c>
      <c r="B335">
        <v>5</v>
      </c>
      <c r="C335">
        <v>0.50900000000000001</v>
      </c>
    </row>
    <row r="336" spans="1:3">
      <c r="A336">
        <v>2002</v>
      </c>
      <c r="B336">
        <v>6</v>
      </c>
      <c r="C336">
        <v>0.42099999999999999</v>
      </c>
    </row>
    <row r="337" spans="1:3">
      <c r="A337">
        <v>2002</v>
      </c>
      <c r="B337">
        <v>7</v>
      </c>
      <c r="C337">
        <v>0.50900000000000001</v>
      </c>
    </row>
    <row r="338" spans="1:3">
      <c r="A338">
        <v>2002</v>
      </c>
      <c r="B338">
        <v>8</v>
      </c>
      <c r="C338">
        <v>0.44800000000000001</v>
      </c>
    </row>
    <row r="339" spans="1:3">
      <c r="A339">
        <v>2002</v>
      </c>
      <c r="B339">
        <v>9</v>
      </c>
      <c r="C339">
        <v>0.48299999999999998</v>
      </c>
    </row>
    <row r="340" spans="1:3">
      <c r="A340">
        <v>2002</v>
      </c>
      <c r="B340">
        <v>10</v>
      </c>
      <c r="C340">
        <v>0.47699999999999998</v>
      </c>
    </row>
    <row r="341" spans="1:3">
      <c r="A341">
        <v>2002</v>
      </c>
      <c r="B341">
        <v>11</v>
      </c>
      <c r="C341">
        <v>0.46400000000000002</v>
      </c>
    </row>
    <row r="342" spans="1:3">
      <c r="A342">
        <v>2002</v>
      </c>
      <c r="B342">
        <v>12</v>
      </c>
      <c r="C342">
        <v>0.39400000000000002</v>
      </c>
    </row>
    <row r="343" spans="1:3">
      <c r="A343">
        <v>2003</v>
      </c>
      <c r="B343">
        <v>1</v>
      </c>
      <c r="C343">
        <v>0.68500000000000005</v>
      </c>
    </row>
    <row r="344" spans="1:3">
      <c r="A344">
        <v>2003</v>
      </c>
      <c r="B344">
        <v>2</v>
      </c>
      <c r="C344">
        <v>0.57399999999999995</v>
      </c>
    </row>
    <row r="345" spans="1:3">
      <c r="A345">
        <v>2003</v>
      </c>
      <c r="B345">
        <v>3</v>
      </c>
      <c r="C345">
        <v>0.53600000000000003</v>
      </c>
    </row>
    <row r="346" spans="1:3">
      <c r="A346">
        <v>2003</v>
      </c>
      <c r="B346">
        <v>4</v>
      </c>
      <c r="C346">
        <v>0.499</v>
      </c>
    </row>
    <row r="347" spans="1:3">
      <c r="A347">
        <v>2003</v>
      </c>
      <c r="B347">
        <v>5</v>
      </c>
      <c r="C347">
        <v>0.47499999999999998</v>
      </c>
    </row>
    <row r="348" spans="1:3">
      <c r="A348">
        <v>2003</v>
      </c>
      <c r="B348">
        <v>6</v>
      </c>
      <c r="C348">
        <v>0.41299999999999998</v>
      </c>
    </row>
    <row r="349" spans="1:3">
      <c r="A349">
        <v>2003</v>
      </c>
      <c r="B349">
        <v>7</v>
      </c>
      <c r="C349">
        <v>0.45300000000000001</v>
      </c>
    </row>
    <row r="350" spans="1:3">
      <c r="A350">
        <v>2003</v>
      </c>
      <c r="B350">
        <v>8</v>
      </c>
      <c r="C350">
        <v>0.51800000000000002</v>
      </c>
    </row>
    <row r="351" spans="1:3">
      <c r="A351">
        <v>2003</v>
      </c>
      <c r="B351">
        <v>9</v>
      </c>
      <c r="C351">
        <v>0.51800000000000002</v>
      </c>
    </row>
    <row r="352" spans="1:3">
      <c r="A352">
        <v>2003</v>
      </c>
      <c r="B352">
        <v>10</v>
      </c>
      <c r="C352">
        <v>0.60599999999999998</v>
      </c>
    </row>
    <row r="353" spans="1:3">
      <c r="A353">
        <v>2003</v>
      </c>
      <c r="B353">
        <v>11</v>
      </c>
      <c r="C353">
        <v>0.442</v>
      </c>
    </row>
    <row r="354" spans="1:3">
      <c r="A354">
        <v>2003</v>
      </c>
      <c r="B354">
        <v>12</v>
      </c>
      <c r="C354">
        <v>0.70299999999999996</v>
      </c>
    </row>
    <row r="355" spans="1:3">
      <c r="A355">
        <v>2004</v>
      </c>
      <c r="B355">
        <v>1</v>
      </c>
      <c r="C355">
        <v>0.57899999999999996</v>
      </c>
    </row>
    <row r="356" spans="1:3">
      <c r="A356">
        <v>2004</v>
      </c>
      <c r="B356">
        <v>2</v>
      </c>
      <c r="C356">
        <v>0.69699999999999995</v>
      </c>
    </row>
    <row r="357" spans="1:3">
      <c r="A357">
        <v>2004</v>
      </c>
      <c r="B357">
        <v>3</v>
      </c>
      <c r="C357">
        <v>0.56699999999999995</v>
      </c>
    </row>
    <row r="358" spans="1:3">
      <c r="A358">
        <v>2004</v>
      </c>
      <c r="B358">
        <v>4</v>
      </c>
      <c r="C358">
        <v>0.53</v>
      </c>
    </row>
    <row r="359" spans="1:3">
      <c r="A359">
        <v>2004</v>
      </c>
      <c r="B359">
        <v>5</v>
      </c>
      <c r="C359">
        <v>0.28299999999999997</v>
      </c>
    </row>
    <row r="360" spans="1:3">
      <c r="A360">
        <v>2004</v>
      </c>
      <c r="B360">
        <v>6</v>
      </c>
      <c r="C360">
        <v>0.32100000000000001</v>
      </c>
    </row>
    <row r="362" spans="1:3">
      <c r="A362" t="s">
        <v>0</v>
      </c>
      <c r="C362">
        <f>ROUND(AVERAGE(C1:C360),3)</f>
        <v>0.22600000000000001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workbookViewId="0">
      <selection activeCell="B37" sqref="B37:M37"/>
    </sheetView>
  </sheetViews>
  <sheetFormatPr baseColWidth="10" defaultRowHeight="15" x14ac:dyDescent="0"/>
  <sheetData>
    <row r="1" spans="1:13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</row>
    <row r="2" spans="1:13">
      <c r="A2">
        <v>1974</v>
      </c>
      <c r="H2">
        <v>-0.11</v>
      </c>
      <c r="I2">
        <v>2.1000000000000001E-2</v>
      </c>
      <c r="J2">
        <v>-0.123</v>
      </c>
      <c r="K2">
        <v>-0.109</v>
      </c>
      <c r="L2">
        <v>-8.3000000000000004E-2</v>
      </c>
      <c r="M2">
        <v>-8.4000000000000005E-2</v>
      </c>
    </row>
    <row r="3" spans="1:13">
      <c r="A3">
        <v>1975</v>
      </c>
      <c r="B3">
        <v>0.08</v>
      </c>
      <c r="C3">
        <v>5.2999999999999999E-2</v>
      </c>
      <c r="D3">
        <v>0.104</v>
      </c>
      <c r="E3">
        <v>2.1000000000000001E-2</v>
      </c>
      <c r="F3">
        <v>5.0999999999999997E-2</v>
      </c>
      <c r="G3">
        <v>-1.9E-2</v>
      </c>
      <c r="H3">
        <v>-8.6999999999999994E-2</v>
      </c>
      <c r="I3">
        <v>-0.218</v>
      </c>
      <c r="J3">
        <v>-0.11</v>
      </c>
      <c r="K3">
        <v>-8.8999999999999996E-2</v>
      </c>
      <c r="L3">
        <v>-0.26600000000000001</v>
      </c>
      <c r="M3">
        <v>-0.18099999999999999</v>
      </c>
    </row>
    <row r="4" spans="1:13">
      <c r="A4">
        <v>1976</v>
      </c>
      <c r="B4">
        <v>-9.1999999999999998E-2</v>
      </c>
      <c r="C4">
        <v>-0.17499999999999999</v>
      </c>
      <c r="D4">
        <v>-0.311</v>
      </c>
      <c r="E4">
        <v>-0.14099999999999999</v>
      </c>
      <c r="F4">
        <v>-0.30399999999999999</v>
      </c>
      <c r="G4">
        <v>-0.24099999999999999</v>
      </c>
      <c r="H4">
        <v>-0.113</v>
      </c>
      <c r="I4">
        <v>-0.20300000000000001</v>
      </c>
      <c r="J4">
        <v>-0.12</v>
      </c>
      <c r="K4">
        <v>-0.214</v>
      </c>
      <c r="L4">
        <v>-8.5999999999999993E-2</v>
      </c>
      <c r="M4">
        <v>0.112</v>
      </c>
    </row>
    <row r="5" spans="1:13">
      <c r="A5">
        <v>1977</v>
      </c>
      <c r="B5">
        <v>0.11600000000000001</v>
      </c>
      <c r="C5">
        <v>0.20200000000000001</v>
      </c>
      <c r="D5">
        <v>0.20599999999999999</v>
      </c>
      <c r="E5">
        <v>0.19500000000000001</v>
      </c>
      <c r="F5">
        <v>0.21</v>
      </c>
      <c r="G5">
        <v>0.16900000000000001</v>
      </c>
      <c r="H5">
        <v>8.7999999999999995E-2</v>
      </c>
      <c r="I5">
        <v>0.105</v>
      </c>
      <c r="J5">
        <v>-6.0000000000000001E-3</v>
      </c>
      <c r="K5">
        <v>1.4999999999999999E-2</v>
      </c>
      <c r="L5">
        <v>0.14699999999999999</v>
      </c>
      <c r="M5">
        <v>1.2E-2</v>
      </c>
    </row>
    <row r="6" spans="1:13">
      <c r="A6">
        <v>1978</v>
      </c>
      <c r="B6">
        <v>5.8999999999999997E-2</v>
      </c>
      <c r="C6">
        <v>0.108</v>
      </c>
      <c r="D6">
        <v>0.11899999999999999</v>
      </c>
      <c r="E6">
        <v>0.10299999999999999</v>
      </c>
      <c r="F6">
        <v>5.0000000000000001E-3</v>
      </c>
      <c r="G6">
        <v>-8.7999999999999995E-2</v>
      </c>
      <c r="H6">
        <v>-4.5999999999999999E-2</v>
      </c>
      <c r="I6">
        <v>-0.251</v>
      </c>
      <c r="J6">
        <v>-3.5000000000000003E-2</v>
      </c>
      <c r="K6">
        <v>-3.5000000000000003E-2</v>
      </c>
      <c r="L6">
        <v>0.121</v>
      </c>
      <c r="M6">
        <v>6.5000000000000002E-2</v>
      </c>
    </row>
    <row r="7" spans="1:13">
      <c r="A7">
        <v>1979</v>
      </c>
      <c r="B7">
        <v>9.7000000000000003E-2</v>
      </c>
      <c r="C7">
        <v>-3.1E-2</v>
      </c>
      <c r="D7">
        <v>0.11700000000000001</v>
      </c>
      <c r="E7">
        <v>0.11600000000000001</v>
      </c>
      <c r="F7">
        <v>-0.03</v>
      </c>
      <c r="G7">
        <v>4.9000000000000002E-2</v>
      </c>
      <c r="H7">
        <v>6.0000000000000001E-3</v>
      </c>
      <c r="I7">
        <v>8.3000000000000004E-2</v>
      </c>
      <c r="J7">
        <v>0.126</v>
      </c>
      <c r="K7">
        <v>0.18</v>
      </c>
      <c r="L7">
        <v>0.21099999999999999</v>
      </c>
      <c r="M7">
        <v>0.45200000000000001</v>
      </c>
    </row>
    <row r="8" spans="1:13">
      <c r="A8">
        <v>1980</v>
      </c>
      <c r="B8">
        <v>0.28299999999999997</v>
      </c>
      <c r="C8">
        <v>0.313</v>
      </c>
      <c r="D8">
        <v>0.214</v>
      </c>
      <c r="E8">
        <v>0.29699999999999999</v>
      </c>
      <c r="F8">
        <v>0.219</v>
      </c>
      <c r="G8">
        <v>0.122</v>
      </c>
      <c r="H8">
        <v>0.20200000000000001</v>
      </c>
      <c r="I8">
        <v>0.17100000000000001</v>
      </c>
      <c r="J8">
        <v>0.11</v>
      </c>
      <c r="K8">
        <v>7.0999999999999994E-2</v>
      </c>
      <c r="L8">
        <v>0.247</v>
      </c>
      <c r="M8">
        <v>0.155</v>
      </c>
    </row>
    <row r="9" spans="1:13">
      <c r="A9">
        <v>1981</v>
      </c>
      <c r="B9">
        <v>0.43099999999999999</v>
      </c>
      <c r="C9">
        <v>0.27700000000000002</v>
      </c>
      <c r="D9">
        <v>0.33300000000000002</v>
      </c>
      <c r="E9">
        <v>0.158</v>
      </c>
      <c r="F9">
        <v>9.2999999999999999E-2</v>
      </c>
      <c r="G9">
        <v>0.251</v>
      </c>
      <c r="H9">
        <v>0.254</v>
      </c>
      <c r="I9">
        <v>0.25700000000000001</v>
      </c>
      <c r="J9">
        <v>0.14399999999999999</v>
      </c>
      <c r="K9">
        <v>6.9000000000000006E-2</v>
      </c>
      <c r="L9">
        <v>7.5999999999999998E-2</v>
      </c>
      <c r="M9">
        <v>0.35799999999999998</v>
      </c>
    </row>
    <row r="10" spans="1:13">
      <c r="A10">
        <v>1982</v>
      </c>
      <c r="B10">
        <v>5.5E-2</v>
      </c>
      <c r="C10">
        <v>5.7000000000000002E-2</v>
      </c>
      <c r="D10">
        <v>-9.9000000000000005E-2</v>
      </c>
      <c r="E10">
        <v>5.8999999999999997E-2</v>
      </c>
      <c r="F10">
        <v>4.8000000000000001E-2</v>
      </c>
      <c r="G10">
        <v>-6.5000000000000002E-2</v>
      </c>
      <c r="H10">
        <v>3.4000000000000002E-2</v>
      </c>
      <c r="I10">
        <v>-1.2999999999999999E-2</v>
      </c>
      <c r="J10">
        <v>6.0999999999999999E-2</v>
      </c>
      <c r="K10">
        <v>0.115</v>
      </c>
      <c r="L10">
        <v>5.0999999999999997E-2</v>
      </c>
      <c r="M10">
        <v>0.35</v>
      </c>
    </row>
    <row r="11" spans="1:13">
      <c r="A11">
        <v>1983</v>
      </c>
      <c r="B11">
        <v>0.45400000000000001</v>
      </c>
      <c r="C11">
        <v>0.38100000000000001</v>
      </c>
      <c r="D11">
        <v>0.253</v>
      </c>
      <c r="E11">
        <v>0.19800000000000001</v>
      </c>
      <c r="F11">
        <v>0.245</v>
      </c>
      <c r="G11">
        <v>0.112</v>
      </c>
      <c r="H11">
        <v>0.107</v>
      </c>
      <c r="I11">
        <v>0.26600000000000001</v>
      </c>
      <c r="J11">
        <v>0.25900000000000001</v>
      </c>
      <c r="K11">
        <v>0.121</v>
      </c>
      <c r="L11">
        <v>0.255</v>
      </c>
      <c r="M11">
        <v>0.151</v>
      </c>
    </row>
    <row r="12" spans="1:13">
      <c r="A12">
        <v>1984</v>
      </c>
      <c r="B12">
        <v>0.17799999999999999</v>
      </c>
      <c r="C12">
        <v>7.9000000000000001E-2</v>
      </c>
      <c r="D12">
        <v>0.17799999999999999</v>
      </c>
      <c r="E12">
        <v>0.09</v>
      </c>
      <c r="F12">
        <v>0.216</v>
      </c>
      <c r="G12">
        <v>-2.3E-2</v>
      </c>
      <c r="H12">
        <v>-1.2999999999999999E-2</v>
      </c>
      <c r="I12">
        <v>7.9000000000000001E-2</v>
      </c>
      <c r="J12">
        <v>7.4999999999999997E-2</v>
      </c>
      <c r="K12">
        <v>-4.0000000000000001E-3</v>
      </c>
      <c r="L12">
        <v>-6.9000000000000006E-2</v>
      </c>
      <c r="M12">
        <v>-0.124</v>
      </c>
    </row>
    <row r="13" spans="1:13">
      <c r="A13">
        <v>1985</v>
      </c>
      <c r="B13">
        <v>0.154</v>
      </c>
      <c r="C13">
        <v>-6.0999999999999999E-2</v>
      </c>
      <c r="D13">
        <v>9.9000000000000005E-2</v>
      </c>
      <c r="E13">
        <v>7.6999999999999999E-2</v>
      </c>
      <c r="F13">
        <v>4.5999999999999999E-2</v>
      </c>
      <c r="G13">
        <v>2.8000000000000001E-2</v>
      </c>
      <c r="H13">
        <v>-5.8000000000000003E-2</v>
      </c>
      <c r="I13">
        <v>0.127</v>
      </c>
      <c r="J13">
        <v>3.9E-2</v>
      </c>
      <c r="K13">
        <v>9.6000000000000002E-2</v>
      </c>
      <c r="L13">
        <v>-2E-3</v>
      </c>
      <c r="M13">
        <v>8.5000000000000006E-2</v>
      </c>
    </row>
    <row r="14" spans="1:13">
      <c r="A14">
        <v>1986</v>
      </c>
      <c r="B14">
        <v>0.19500000000000001</v>
      </c>
      <c r="C14">
        <v>0.29399999999999998</v>
      </c>
      <c r="D14">
        <v>0.182</v>
      </c>
      <c r="E14">
        <v>0.17399999999999999</v>
      </c>
      <c r="F14">
        <v>7.9000000000000001E-2</v>
      </c>
      <c r="G14">
        <v>3.0000000000000001E-3</v>
      </c>
      <c r="H14">
        <v>2.5000000000000001E-2</v>
      </c>
      <c r="I14">
        <v>6.0999999999999999E-2</v>
      </c>
      <c r="J14">
        <v>-2.5999999999999999E-2</v>
      </c>
      <c r="K14">
        <v>8.1000000000000003E-2</v>
      </c>
      <c r="L14">
        <v>1.9E-2</v>
      </c>
      <c r="M14">
        <v>8.3000000000000004E-2</v>
      </c>
    </row>
    <row r="15" spans="1:13">
      <c r="A15">
        <v>1987</v>
      </c>
      <c r="B15">
        <v>0.23</v>
      </c>
      <c r="C15">
        <v>0.36099999999999999</v>
      </c>
      <c r="D15">
        <v>0.105</v>
      </c>
      <c r="E15">
        <v>0.17199999999999999</v>
      </c>
      <c r="F15">
        <v>0.16</v>
      </c>
      <c r="G15">
        <v>0.214</v>
      </c>
      <c r="H15">
        <v>0.32200000000000001</v>
      </c>
      <c r="I15">
        <v>0.191</v>
      </c>
      <c r="J15">
        <v>0.25900000000000001</v>
      </c>
      <c r="K15">
        <v>0.24399999999999999</v>
      </c>
      <c r="L15">
        <v>0.16300000000000001</v>
      </c>
      <c r="M15">
        <v>0.40100000000000002</v>
      </c>
    </row>
    <row r="16" spans="1:13">
      <c r="A16">
        <v>1988</v>
      </c>
      <c r="B16">
        <v>0.45800000000000002</v>
      </c>
      <c r="C16">
        <v>0.26900000000000002</v>
      </c>
      <c r="D16">
        <v>0.34200000000000003</v>
      </c>
      <c r="E16">
        <v>0.32500000000000001</v>
      </c>
      <c r="F16">
        <v>0.26100000000000001</v>
      </c>
      <c r="G16">
        <v>0.29099999999999998</v>
      </c>
      <c r="H16">
        <v>0.20100000000000001</v>
      </c>
      <c r="I16">
        <v>0.28799999999999998</v>
      </c>
      <c r="J16">
        <v>0.24</v>
      </c>
      <c r="K16">
        <v>0.26300000000000001</v>
      </c>
      <c r="L16">
        <v>7.0000000000000007E-2</v>
      </c>
      <c r="M16">
        <v>0.20499999999999999</v>
      </c>
    </row>
    <row r="17" spans="1:13">
      <c r="A17">
        <v>1989</v>
      </c>
      <c r="B17">
        <v>5.1999999999999998E-2</v>
      </c>
      <c r="C17">
        <v>0.183</v>
      </c>
      <c r="D17">
        <v>0.17699999999999999</v>
      </c>
      <c r="E17">
        <v>0.153</v>
      </c>
      <c r="F17">
        <v>3.1E-2</v>
      </c>
      <c r="G17">
        <v>5.8000000000000003E-2</v>
      </c>
      <c r="H17">
        <v>0.18</v>
      </c>
      <c r="I17">
        <v>0.17499999999999999</v>
      </c>
      <c r="J17">
        <v>0.18099999999999999</v>
      </c>
      <c r="K17">
        <v>0.222</v>
      </c>
      <c r="L17">
        <v>0.13100000000000001</v>
      </c>
      <c r="M17">
        <v>0.34300000000000003</v>
      </c>
    </row>
    <row r="18" spans="1:13">
      <c r="A18">
        <v>1990</v>
      </c>
      <c r="B18">
        <v>0.374</v>
      </c>
      <c r="C18">
        <v>0.34899999999999998</v>
      </c>
      <c r="D18">
        <v>0.57399999999999995</v>
      </c>
      <c r="E18">
        <v>0.41099999999999998</v>
      </c>
      <c r="F18">
        <v>0.30399999999999999</v>
      </c>
      <c r="G18">
        <v>0.30499999999999999</v>
      </c>
      <c r="H18">
        <v>0.28499999999999998</v>
      </c>
      <c r="I18">
        <v>0.23100000000000001</v>
      </c>
      <c r="J18">
        <v>0.16</v>
      </c>
      <c r="K18">
        <v>0.373</v>
      </c>
      <c r="L18">
        <v>0.374</v>
      </c>
      <c r="M18">
        <v>0.377</v>
      </c>
    </row>
    <row r="19" spans="1:13">
      <c r="A19">
        <v>1991</v>
      </c>
      <c r="B19">
        <v>0.34399999999999997</v>
      </c>
      <c r="C19">
        <v>0.41699999999999998</v>
      </c>
      <c r="D19">
        <v>0.26100000000000001</v>
      </c>
      <c r="E19">
        <v>0.45200000000000001</v>
      </c>
      <c r="F19">
        <v>0.28000000000000003</v>
      </c>
      <c r="G19">
        <v>0.376</v>
      </c>
      <c r="H19">
        <v>0.378</v>
      </c>
      <c r="I19">
        <v>0.28999999999999998</v>
      </c>
      <c r="J19">
        <v>0.26100000000000001</v>
      </c>
      <c r="K19">
        <v>0.24299999999999999</v>
      </c>
      <c r="L19">
        <v>0.221</v>
      </c>
      <c r="M19">
        <v>0.26200000000000001</v>
      </c>
    </row>
    <row r="20" spans="1:13">
      <c r="A20">
        <v>1992</v>
      </c>
      <c r="B20">
        <v>0.443</v>
      </c>
      <c r="C20">
        <v>0.38600000000000001</v>
      </c>
      <c r="D20">
        <v>0.34200000000000003</v>
      </c>
      <c r="E20">
        <v>0.23100000000000001</v>
      </c>
      <c r="F20">
        <v>0.23400000000000001</v>
      </c>
      <c r="G20">
        <v>0.19900000000000001</v>
      </c>
      <c r="H20">
        <v>3.9E-2</v>
      </c>
      <c r="I20">
        <v>2.9000000000000001E-2</v>
      </c>
      <c r="J20">
        <v>-6.4000000000000001E-2</v>
      </c>
      <c r="K20">
        <v>4.2000000000000003E-2</v>
      </c>
      <c r="L20">
        <v>-4.7E-2</v>
      </c>
      <c r="M20">
        <v>0.17599999999999999</v>
      </c>
    </row>
    <row r="21" spans="1:13">
      <c r="A21">
        <v>1993</v>
      </c>
      <c r="B21">
        <v>0.373</v>
      </c>
      <c r="C21">
        <v>0.29199999999999998</v>
      </c>
      <c r="D21">
        <v>0.29699999999999999</v>
      </c>
      <c r="E21">
        <v>0.20399999999999999</v>
      </c>
      <c r="F21">
        <v>0.13800000000000001</v>
      </c>
      <c r="G21">
        <v>0.17100000000000001</v>
      </c>
      <c r="H21">
        <v>0.17499999999999999</v>
      </c>
      <c r="I21">
        <v>5.2999999999999999E-2</v>
      </c>
      <c r="J21">
        <v>7.5999999999999998E-2</v>
      </c>
      <c r="K21">
        <v>0.16900000000000001</v>
      </c>
      <c r="L21">
        <v>1.7000000000000001E-2</v>
      </c>
      <c r="M21">
        <v>0.185</v>
      </c>
    </row>
    <row r="22" spans="1:13">
      <c r="A22">
        <v>1994</v>
      </c>
      <c r="B22">
        <v>0.21199999999999999</v>
      </c>
      <c r="C22">
        <v>-1.9E-2</v>
      </c>
      <c r="D22">
        <v>0.28100000000000003</v>
      </c>
      <c r="E22">
        <v>0.30599999999999999</v>
      </c>
      <c r="F22">
        <v>0.255</v>
      </c>
      <c r="G22">
        <v>0.33600000000000002</v>
      </c>
      <c r="H22">
        <v>0.217</v>
      </c>
      <c r="I22">
        <v>0.15</v>
      </c>
      <c r="J22">
        <v>0.192</v>
      </c>
      <c r="K22">
        <v>0.36299999999999999</v>
      </c>
      <c r="L22">
        <v>0.35599999999999998</v>
      </c>
      <c r="M22">
        <v>0.3</v>
      </c>
    </row>
    <row r="23" spans="1:13">
      <c r="A23">
        <v>1995</v>
      </c>
      <c r="B23">
        <v>0.42099999999999999</v>
      </c>
      <c r="C23">
        <v>0.59699999999999998</v>
      </c>
      <c r="D23">
        <v>0.34499999999999997</v>
      </c>
      <c r="E23">
        <v>0.314</v>
      </c>
      <c r="F23">
        <v>0.189</v>
      </c>
      <c r="G23">
        <v>0.317</v>
      </c>
      <c r="H23">
        <v>0.40100000000000002</v>
      </c>
      <c r="I23">
        <v>0.41499999999999998</v>
      </c>
      <c r="J23">
        <v>0.26500000000000001</v>
      </c>
      <c r="K23">
        <v>0.36799999999999999</v>
      </c>
      <c r="L23">
        <v>0.32</v>
      </c>
      <c r="M23">
        <v>0.22600000000000001</v>
      </c>
    </row>
    <row r="24" spans="1:13">
      <c r="A24">
        <v>1996</v>
      </c>
      <c r="B24">
        <v>0.19500000000000001</v>
      </c>
      <c r="C24">
        <v>0.4</v>
      </c>
      <c r="D24">
        <v>0.219</v>
      </c>
      <c r="E24">
        <v>0.26</v>
      </c>
      <c r="F24">
        <v>0.17499999999999999</v>
      </c>
      <c r="G24">
        <v>0.154</v>
      </c>
      <c r="H24">
        <v>0.248</v>
      </c>
      <c r="I24">
        <v>0.32400000000000001</v>
      </c>
      <c r="J24">
        <v>0.13600000000000001</v>
      </c>
      <c r="K24">
        <v>0.13</v>
      </c>
      <c r="L24">
        <v>0.20200000000000001</v>
      </c>
      <c r="M24">
        <v>0.32100000000000001</v>
      </c>
    </row>
    <row r="25" spans="1:13">
      <c r="A25">
        <v>1997</v>
      </c>
      <c r="B25">
        <v>0.29099999999999998</v>
      </c>
      <c r="C25">
        <v>0.34799999999999998</v>
      </c>
      <c r="D25">
        <v>0.42299999999999999</v>
      </c>
      <c r="E25">
        <v>0.36</v>
      </c>
      <c r="F25">
        <v>0.28699999999999998</v>
      </c>
      <c r="G25">
        <v>0.46200000000000002</v>
      </c>
      <c r="H25">
        <v>0.32400000000000001</v>
      </c>
      <c r="I25">
        <v>0.377</v>
      </c>
      <c r="J25">
        <v>0.45100000000000001</v>
      </c>
      <c r="K25">
        <v>0.56100000000000005</v>
      </c>
      <c r="L25">
        <v>0.56100000000000005</v>
      </c>
      <c r="M25">
        <v>0.56699999999999995</v>
      </c>
    </row>
    <row r="26" spans="1:13">
      <c r="A26">
        <v>1998</v>
      </c>
      <c r="B26">
        <v>0.54</v>
      </c>
      <c r="C26">
        <v>0.81299999999999994</v>
      </c>
      <c r="D26">
        <v>0.52200000000000002</v>
      </c>
      <c r="E26">
        <v>0.60299999999999998</v>
      </c>
      <c r="F26">
        <v>0.57599999999999996</v>
      </c>
      <c r="G26">
        <v>0.60099999999999998</v>
      </c>
      <c r="H26">
        <v>0.63400000000000001</v>
      </c>
      <c r="I26">
        <v>0.61399999999999999</v>
      </c>
      <c r="J26">
        <v>0.34399999999999997</v>
      </c>
      <c r="K26">
        <v>0.38800000000000001</v>
      </c>
      <c r="L26">
        <v>0.30099999999999999</v>
      </c>
      <c r="M26">
        <v>0.49</v>
      </c>
    </row>
    <row r="27" spans="1:13">
      <c r="A27">
        <v>1999</v>
      </c>
      <c r="B27">
        <v>0.40699999999999997</v>
      </c>
      <c r="C27">
        <v>0.57299999999999995</v>
      </c>
      <c r="D27">
        <v>0.24099999999999999</v>
      </c>
      <c r="E27">
        <v>0.28899999999999998</v>
      </c>
      <c r="F27">
        <v>0.20200000000000001</v>
      </c>
      <c r="G27">
        <v>0.27</v>
      </c>
      <c r="H27">
        <v>0.24199999999999999</v>
      </c>
      <c r="I27">
        <v>0.216</v>
      </c>
      <c r="J27">
        <v>0.28299999999999997</v>
      </c>
      <c r="K27">
        <v>0.29499999999999998</v>
      </c>
      <c r="L27">
        <v>0.27500000000000002</v>
      </c>
      <c r="M27">
        <v>0.40500000000000003</v>
      </c>
    </row>
    <row r="28" spans="1:13">
      <c r="A28">
        <v>2000</v>
      </c>
      <c r="B28">
        <v>0.25700000000000001</v>
      </c>
      <c r="C28">
        <v>0.47399999999999998</v>
      </c>
      <c r="D28">
        <v>0.41099999999999998</v>
      </c>
      <c r="E28">
        <v>0.48499999999999999</v>
      </c>
      <c r="F28">
        <v>0.29899999999999999</v>
      </c>
      <c r="G28">
        <v>0.31</v>
      </c>
      <c r="H28">
        <v>0.26900000000000002</v>
      </c>
      <c r="I28">
        <v>0.36799999999999999</v>
      </c>
      <c r="J28">
        <v>0.29899999999999999</v>
      </c>
      <c r="K28">
        <v>0.21</v>
      </c>
      <c r="L28">
        <v>0.22800000000000001</v>
      </c>
      <c r="M28">
        <v>0.24</v>
      </c>
    </row>
    <row r="29" spans="1:13">
      <c r="A29">
        <v>2001</v>
      </c>
      <c r="B29">
        <v>0.42499999999999999</v>
      </c>
      <c r="C29">
        <v>0.39500000000000002</v>
      </c>
      <c r="D29">
        <v>0.56000000000000005</v>
      </c>
      <c r="E29">
        <v>0.52700000000000002</v>
      </c>
      <c r="F29">
        <v>0.47299999999999998</v>
      </c>
      <c r="G29">
        <v>0.45600000000000002</v>
      </c>
      <c r="H29">
        <v>0.48099999999999998</v>
      </c>
      <c r="I29">
        <v>0.41399999999999998</v>
      </c>
      <c r="J29">
        <v>0.439</v>
      </c>
      <c r="K29">
        <v>0.443</v>
      </c>
      <c r="L29">
        <v>0.61399999999999999</v>
      </c>
      <c r="M29">
        <v>0.52</v>
      </c>
    </row>
    <row r="30" spans="1:13">
      <c r="A30">
        <v>2002</v>
      </c>
      <c r="B30">
        <v>0.73699999999999999</v>
      </c>
      <c r="C30">
        <v>0.71099999999999997</v>
      </c>
      <c r="D30">
        <v>0.754</v>
      </c>
      <c r="E30">
        <v>0.54400000000000004</v>
      </c>
      <c r="F30">
        <v>0.50900000000000001</v>
      </c>
      <c r="G30">
        <v>0.42099999999999999</v>
      </c>
      <c r="H30">
        <v>0.50900000000000001</v>
      </c>
      <c r="I30">
        <v>0.44800000000000001</v>
      </c>
      <c r="J30">
        <v>0.48299999999999998</v>
      </c>
      <c r="K30">
        <v>0.47699999999999998</v>
      </c>
      <c r="L30">
        <v>0.46400000000000002</v>
      </c>
      <c r="M30">
        <v>0.39400000000000002</v>
      </c>
    </row>
    <row r="31" spans="1:13">
      <c r="A31">
        <v>2003</v>
      </c>
      <c r="B31">
        <v>0.68500000000000005</v>
      </c>
      <c r="C31">
        <v>0.57399999999999995</v>
      </c>
      <c r="D31">
        <v>0.53600000000000003</v>
      </c>
      <c r="E31">
        <v>0.499</v>
      </c>
      <c r="F31">
        <v>0.47499999999999998</v>
      </c>
      <c r="G31">
        <v>0.41299999999999998</v>
      </c>
      <c r="H31">
        <v>0.45300000000000001</v>
      </c>
      <c r="I31">
        <v>0.51800000000000002</v>
      </c>
      <c r="J31">
        <v>0.51800000000000002</v>
      </c>
      <c r="K31">
        <v>0.60599999999999998</v>
      </c>
      <c r="L31">
        <v>0.442</v>
      </c>
      <c r="M31">
        <v>0.70299999999999996</v>
      </c>
    </row>
    <row r="32" spans="1:13">
      <c r="A32">
        <v>2004</v>
      </c>
      <c r="B32">
        <v>0.57899999999999996</v>
      </c>
      <c r="C32">
        <v>0.69699999999999995</v>
      </c>
      <c r="D32">
        <v>0.56699999999999995</v>
      </c>
      <c r="E32">
        <v>0.53</v>
      </c>
      <c r="F32">
        <v>0.28299999999999997</v>
      </c>
      <c r="G32">
        <v>0.32100000000000001</v>
      </c>
    </row>
    <row r="34" spans="1:14">
      <c r="A34" t="s">
        <v>3</v>
      </c>
      <c r="B34">
        <f>ROUND(AVERAGE(B3:B32),3)</f>
        <v>0.30099999999999999</v>
      </c>
      <c r="C34">
        <f t="shared" ref="C34:G34" si="0">ROUND(AVERAGE(C3:C32),3)</f>
        <v>0.311</v>
      </c>
      <c r="D34">
        <f t="shared" si="0"/>
        <v>0.27800000000000002</v>
      </c>
      <c r="E34">
        <f t="shared" si="0"/>
        <v>0.26700000000000002</v>
      </c>
      <c r="F34">
        <f t="shared" si="0"/>
        <v>0.2</v>
      </c>
      <c r="G34">
        <f t="shared" si="0"/>
        <v>0.19900000000000001</v>
      </c>
      <c r="H34">
        <f>ROUND(AVERAGE(H2:H31),3)</f>
        <v>0.188</v>
      </c>
      <c r="I34">
        <f t="shared" ref="I34:L34" si="1">ROUND(AVERAGE(I2:I31),3)</f>
        <v>0.186</v>
      </c>
      <c r="J34">
        <f t="shared" si="1"/>
        <v>0.16400000000000001</v>
      </c>
      <c r="K34">
        <f t="shared" si="1"/>
        <v>0.19</v>
      </c>
      <c r="L34">
        <f t="shared" si="1"/>
        <v>0.17699999999999999</v>
      </c>
      <c r="M34">
        <f>ROUND(AVERAGE(M2:M31),3)</f>
        <v>0.252</v>
      </c>
      <c r="N34">
        <f>AVERAGE(B34:M34)</f>
        <v>0.22608333333333333</v>
      </c>
    </row>
    <row r="36" spans="1:14">
      <c r="A36" t="s">
        <v>1</v>
      </c>
      <c r="B36">
        <f>INTERCEPT(B3:B32,$A$3:$A$32)</f>
        <v>-31.841164627363735</v>
      </c>
      <c r="C36">
        <f t="shared" ref="C36:M36" si="2">INTERCEPT(C3:C32,$A$3:$A$32)</f>
        <v>-41.422902632554688</v>
      </c>
      <c r="D36">
        <f t="shared" si="2"/>
        <v>-36.477999777530592</v>
      </c>
      <c r="E36">
        <f t="shared" si="2"/>
        <v>-33.66729707081943</v>
      </c>
      <c r="F36">
        <f t="shared" si="2"/>
        <v>-29.086290767519472</v>
      </c>
      <c r="G36">
        <f t="shared" si="2"/>
        <v>-33.942844493882099</v>
      </c>
      <c r="H36">
        <f t="shared" si="2"/>
        <v>-35.287006403940893</v>
      </c>
      <c r="I36">
        <f t="shared" si="2"/>
        <v>-37.940074876847298</v>
      </c>
      <c r="J36">
        <f t="shared" si="2"/>
        <v>-32.043107881773402</v>
      </c>
      <c r="K36">
        <f t="shared" si="2"/>
        <v>-37.216611822660091</v>
      </c>
      <c r="L36">
        <f t="shared" si="2"/>
        <v>-31.872103940886706</v>
      </c>
      <c r="M36">
        <f t="shared" si="2"/>
        <v>-30.326241379310343</v>
      </c>
    </row>
    <row r="37" spans="1:14">
      <c r="A37" t="s">
        <v>2</v>
      </c>
      <c r="B37">
        <f>SLOPE(B3:B32,$A$3:$A$32)</f>
        <v>1.6155951056729699E-2</v>
      </c>
      <c r="C37">
        <f t="shared" ref="C37:M37" si="3">SLOPE(C3:C32,$A$3:$A$32)</f>
        <v>2.0976863181312567E-2</v>
      </c>
      <c r="D37">
        <f t="shared" si="3"/>
        <v>1.8475194660734148E-2</v>
      </c>
      <c r="E37">
        <f t="shared" si="3"/>
        <v>1.7056729699666297E-2</v>
      </c>
      <c r="F37">
        <f t="shared" si="3"/>
        <v>1.4720578420467189E-2</v>
      </c>
      <c r="G37">
        <f t="shared" si="3"/>
        <v>1.7161067853170193E-2</v>
      </c>
      <c r="H37">
        <f t="shared" si="3"/>
        <v>1.7840886699507393E-2</v>
      </c>
      <c r="I37">
        <f t="shared" si="3"/>
        <v>1.9171428571428572E-2</v>
      </c>
      <c r="J37">
        <f t="shared" si="3"/>
        <v>1.6197536945812809E-2</v>
      </c>
      <c r="K37">
        <f t="shared" si="3"/>
        <v>1.881182266009852E-2</v>
      </c>
      <c r="L37">
        <f t="shared" si="3"/>
        <v>1.6117733990147785E-2</v>
      </c>
      <c r="M37">
        <f t="shared" si="3"/>
        <v>1.5379310344827585E-2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OriginalList</vt:lpstr>
      <vt:lpstr>ConvertedToGrid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Dick</dc:creator>
  <cp:lastModifiedBy>Kevin Dick</cp:lastModifiedBy>
  <dcterms:created xsi:type="dcterms:W3CDTF">2019-08-11T22:23:20Z</dcterms:created>
  <dcterms:modified xsi:type="dcterms:W3CDTF">2019-08-13T19:30:29Z</dcterms:modified>
</cp:coreProperties>
</file>