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hidePivotFieldList="1" autoCompressPictures="0"/>
  <bookViews>
    <workbookView xWindow="8340" yWindow="6080" windowWidth="25600" windowHeight="18380" tabRatio="500" activeTab="1"/>
  </bookViews>
  <sheets>
    <sheet name="Original List" sheetId="1" r:id="rId1"/>
    <sheet name="ConvertedToGrid" sheetId="2" r:id="rId2"/>
  </sheets>
  <definedNames>
    <definedName name="BerkeleyLand_and_Ocean_complete08112019" localSheetId="1">ConvertedToGrid!#REF!</definedName>
    <definedName name="BerkeleyLand_and_Ocean_complete08112019" localSheetId="0">'Original List'!$A$1:$C$180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22" i="2" l="1"/>
  <c r="L22" i="2"/>
  <c r="K22" i="2"/>
  <c r="J22" i="2"/>
  <c r="I22" i="2"/>
  <c r="M21" i="2"/>
  <c r="L21" i="2"/>
  <c r="K21" i="2"/>
  <c r="J21" i="2"/>
  <c r="I21" i="2"/>
  <c r="H22" i="2"/>
  <c r="H21" i="2"/>
  <c r="G22" i="2"/>
  <c r="F22" i="2"/>
  <c r="E22" i="2"/>
  <c r="D22" i="2"/>
  <c r="C22" i="2"/>
  <c r="G21" i="2"/>
  <c r="F21" i="2"/>
  <c r="E21" i="2"/>
  <c r="D21" i="2"/>
  <c r="C21" i="2"/>
  <c r="B22" i="2"/>
  <c r="B21" i="2"/>
  <c r="M19" i="2"/>
  <c r="L19" i="2"/>
  <c r="K19" i="2"/>
  <c r="J19" i="2"/>
  <c r="I19" i="2"/>
  <c r="H19" i="2"/>
  <c r="G19" i="2"/>
  <c r="F19" i="2"/>
  <c r="E19" i="2"/>
  <c r="D19" i="2"/>
  <c r="C19" i="2"/>
  <c r="B19" i="2"/>
  <c r="N19" i="2"/>
</calcChain>
</file>

<file path=xl/connections.xml><?xml version="1.0" encoding="utf-8"?>
<connections xmlns="http://schemas.openxmlformats.org/spreadsheetml/2006/main">
  <connection id="1" name="BerkeleyLand_and_Ocean_complete08112019.txt" type="6" refreshedVersion="0" background="1" saveData="1">
    <textPr fileType="mac" firstRow="78" sourceFile="Macintosh HD:Users:kevin:Desktop:KSD Climate Page:BerkeleyLand_and_Ocean_complete08112019.txt" tab="0" space="1" consecutive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<sst xmlns="http://schemas.openxmlformats.org/spreadsheetml/2006/main" count="3" uniqueCount="3">
  <si>
    <t>Monthly Avg</t>
  </si>
  <si>
    <t>Test Intercept</t>
  </si>
  <si>
    <t>Test Slope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</si>
</sst>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connections" Target="connections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queryTables/queryTable1.xml><?xml version="1.0" encoding="utf-8"?>
<queryTable xmlns="http://schemas.openxmlformats.org/spreadsheetml/2006/main" name="BerkeleyLand_and_Ocean_complete08112019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0"/>
  <sheetViews>
    <sheetView topLeftCell="A158" workbookViewId="0">
      <selection activeCell="I180" sqref="A1:XFD1048576"/>
    </sheetView>
  </sheetViews>
  <sheetFormatPr baseColWidth="10" defaultRowHeight="15" x14ac:dyDescent="0"/>
  <cols>
    <col min="1" max="1" width="8.1640625" bestFit="1" customWidth="1"/>
    <col min="2" max="2" width="7.83203125" bestFit="1" customWidth="1"/>
    <col min="3" max="3" width="12" bestFit="1" customWidth="1"/>
  </cols>
  <sheetData>
    <row r="1" spans="1:3">
      <c r="A1">
        <v>2004</v>
      </c>
      <c r="B1">
        <v>7</v>
      </c>
      <c r="C1">
        <v>0.253</v>
      </c>
    </row>
    <row r="2" spans="1:3">
      <c r="A2">
        <v>2004</v>
      </c>
      <c r="B2">
        <v>8</v>
      </c>
      <c r="C2">
        <v>0.38100000000000001</v>
      </c>
    </row>
    <row r="3" spans="1:3">
      <c r="A3">
        <v>2004</v>
      </c>
      <c r="B3">
        <v>9</v>
      </c>
      <c r="C3">
        <v>0.41299999999999998</v>
      </c>
    </row>
    <row r="4" spans="1:3">
      <c r="A4">
        <v>2004</v>
      </c>
      <c r="B4">
        <v>10</v>
      </c>
      <c r="C4">
        <v>0.503</v>
      </c>
    </row>
    <row r="5" spans="1:3">
      <c r="A5">
        <v>2004</v>
      </c>
      <c r="B5">
        <v>11</v>
      </c>
      <c r="C5">
        <v>0.625</v>
      </c>
    </row>
    <row r="6" spans="1:3">
      <c r="A6">
        <v>2004</v>
      </c>
      <c r="B6">
        <v>12</v>
      </c>
      <c r="C6">
        <v>0.436</v>
      </c>
    </row>
    <row r="7" spans="1:3">
      <c r="A7">
        <v>2005</v>
      </c>
      <c r="B7">
        <v>1</v>
      </c>
      <c r="C7">
        <v>0.63200000000000001</v>
      </c>
    </row>
    <row r="8" spans="1:3">
      <c r="A8">
        <v>2005</v>
      </c>
      <c r="B8">
        <v>2</v>
      </c>
      <c r="C8">
        <v>0.503</v>
      </c>
    </row>
    <row r="9" spans="1:3">
      <c r="A9">
        <v>2005</v>
      </c>
      <c r="B9">
        <v>3</v>
      </c>
      <c r="C9">
        <v>0.67900000000000005</v>
      </c>
    </row>
    <row r="10" spans="1:3">
      <c r="A10">
        <v>2005</v>
      </c>
      <c r="B10">
        <v>4</v>
      </c>
      <c r="C10">
        <v>0.68200000000000005</v>
      </c>
    </row>
    <row r="11" spans="1:3">
      <c r="A11">
        <v>2005</v>
      </c>
      <c r="B11">
        <v>5</v>
      </c>
      <c r="C11">
        <v>0.53500000000000003</v>
      </c>
    </row>
    <row r="12" spans="1:3">
      <c r="A12">
        <v>2005</v>
      </c>
      <c r="B12">
        <v>6</v>
      </c>
      <c r="C12">
        <v>0.55500000000000005</v>
      </c>
    </row>
    <row r="13" spans="1:3">
      <c r="A13">
        <v>2005</v>
      </c>
      <c r="B13">
        <v>7</v>
      </c>
      <c r="C13">
        <v>0.52700000000000002</v>
      </c>
    </row>
    <row r="14" spans="1:3">
      <c r="A14">
        <v>2005</v>
      </c>
      <c r="B14">
        <v>8</v>
      </c>
      <c r="C14">
        <v>0.497</v>
      </c>
    </row>
    <row r="15" spans="1:3">
      <c r="A15">
        <v>2005</v>
      </c>
      <c r="B15">
        <v>9</v>
      </c>
      <c r="C15">
        <v>0.58899999999999997</v>
      </c>
    </row>
    <row r="16" spans="1:3">
      <c r="A16">
        <v>2005</v>
      </c>
      <c r="B16">
        <v>10</v>
      </c>
      <c r="C16">
        <v>0.64600000000000002</v>
      </c>
    </row>
    <row r="17" spans="1:3">
      <c r="A17">
        <v>2005</v>
      </c>
      <c r="B17">
        <v>11</v>
      </c>
      <c r="C17">
        <v>0.61099999999999999</v>
      </c>
    </row>
    <row r="18" spans="1:3">
      <c r="A18">
        <v>2005</v>
      </c>
      <c r="B18">
        <v>12</v>
      </c>
      <c r="C18">
        <v>0.6</v>
      </c>
    </row>
    <row r="19" spans="1:3">
      <c r="A19">
        <v>2006</v>
      </c>
      <c r="B19">
        <v>1</v>
      </c>
      <c r="C19">
        <v>0.46800000000000003</v>
      </c>
    </row>
    <row r="20" spans="1:3">
      <c r="A20">
        <v>2006</v>
      </c>
      <c r="B20">
        <v>2</v>
      </c>
      <c r="C20">
        <v>0.627</v>
      </c>
    </row>
    <row r="21" spans="1:3">
      <c r="A21">
        <v>2006</v>
      </c>
      <c r="B21">
        <v>3</v>
      </c>
      <c r="C21">
        <v>0.52700000000000002</v>
      </c>
    </row>
    <row r="22" spans="1:3">
      <c r="A22">
        <v>2006</v>
      </c>
      <c r="B22">
        <v>4</v>
      </c>
      <c r="C22">
        <v>0.45100000000000001</v>
      </c>
    </row>
    <row r="23" spans="1:3">
      <c r="A23">
        <v>2006</v>
      </c>
      <c r="B23">
        <v>5</v>
      </c>
      <c r="C23">
        <v>0.36699999999999999</v>
      </c>
    </row>
    <row r="24" spans="1:3">
      <c r="A24">
        <v>2006</v>
      </c>
      <c r="B24">
        <v>6</v>
      </c>
      <c r="C24">
        <v>0.52900000000000003</v>
      </c>
    </row>
    <row r="25" spans="1:3">
      <c r="A25">
        <v>2006</v>
      </c>
      <c r="B25">
        <v>7</v>
      </c>
      <c r="C25">
        <v>0.433</v>
      </c>
    </row>
    <row r="26" spans="1:3">
      <c r="A26">
        <v>2006</v>
      </c>
      <c r="B26">
        <v>8</v>
      </c>
      <c r="C26">
        <v>0.59499999999999997</v>
      </c>
    </row>
    <row r="27" spans="1:3">
      <c r="A27">
        <v>2006</v>
      </c>
      <c r="B27">
        <v>9</v>
      </c>
      <c r="C27">
        <v>0.47299999999999998</v>
      </c>
    </row>
    <row r="28" spans="1:3">
      <c r="A28">
        <v>2006</v>
      </c>
      <c r="B28">
        <v>10</v>
      </c>
      <c r="C28">
        <v>0.55600000000000005</v>
      </c>
    </row>
    <row r="29" spans="1:3">
      <c r="A29">
        <v>2006</v>
      </c>
      <c r="B29">
        <v>11</v>
      </c>
      <c r="C29">
        <v>0.53200000000000003</v>
      </c>
    </row>
    <row r="30" spans="1:3">
      <c r="A30">
        <v>2006</v>
      </c>
      <c r="B30">
        <v>12</v>
      </c>
      <c r="C30">
        <v>0.68899999999999995</v>
      </c>
    </row>
    <row r="31" spans="1:3">
      <c r="A31">
        <v>2007</v>
      </c>
      <c r="B31">
        <v>1</v>
      </c>
      <c r="C31">
        <v>0.89400000000000002</v>
      </c>
    </row>
    <row r="32" spans="1:3">
      <c r="A32">
        <v>2007</v>
      </c>
      <c r="B32">
        <v>2</v>
      </c>
      <c r="C32">
        <v>0.621</v>
      </c>
    </row>
    <row r="33" spans="1:3">
      <c r="A33">
        <v>2007</v>
      </c>
      <c r="B33">
        <v>3</v>
      </c>
      <c r="C33">
        <v>0.58199999999999996</v>
      </c>
    </row>
    <row r="34" spans="1:3">
      <c r="A34">
        <v>2007</v>
      </c>
      <c r="B34">
        <v>4</v>
      </c>
      <c r="C34">
        <v>0.64900000000000002</v>
      </c>
    </row>
    <row r="35" spans="1:3">
      <c r="A35">
        <v>2007</v>
      </c>
      <c r="B35">
        <v>5</v>
      </c>
      <c r="C35">
        <v>0.53900000000000003</v>
      </c>
    </row>
    <row r="36" spans="1:3">
      <c r="A36">
        <v>2007</v>
      </c>
      <c r="B36">
        <v>6</v>
      </c>
      <c r="C36">
        <v>0.47599999999999998</v>
      </c>
    </row>
    <row r="37" spans="1:3">
      <c r="A37">
        <v>2007</v>
      </c>
      <c r="B37">
        <v>7</v>
      </c>
      <c r="C37">
        <v>0.5</v>
      </c>
    </row>
    <row r="38" spans="1:3">
      <c r="A38">
        <v>2007</v>
      </c>
      <c r="B38">
        <v>8</v>
      </c>
      <c r="C38">
        <v>0.45100000000000001</v>
      </c>
    </row>
    <row r="39" spans="1:3">
      <c r="A39">
        <v>2007</v>
      </c>
      <c r="B39">
        <v>9</v>
      </c>
      <c r="C39">
        <v>0.42499999999999999</v>
      </c>
    </row>
    <row r="40" spans="1:3">
      <c r="A40">
        <v>2007</v>
      </c>
      <c r="B40">
        <v>10</v>
      </c>
      <c r="C40">
        <v>0.48799999999999999</v>
      </c>
    </row>
    <row r="41" spans="1:3">
      <c r="A41">
        <v>2007</v>
      </c>
      <c r="B41">
        <v>11</v>
      </c>
      <c r="C41">
        <v>0.435</v>
      </c>
    </row>
    <row r="42" spans="1:3">
      <c r="A42">
        <v>2007</v>
      </c>
      <c r="B42">
        <v>12</v>
      </c>
      <c r="C42">
        <v>0.38800000000000001</v>
      </c>
    </row>
    <row r="43" spans="1:3">
      <c r="A43">
        <v>2008</v>
      </c>
      <c r="B43">
        <v>1</v>
      </c>
      <c r="C43">
        <v>0.21199999999999999</v>
      </c>
    </row>
    <row r="44" spans="1:3">
      <c r="A44">
        <v>2008</v>
      </c>
      <c r="B44">
        <v>2</v>
      </c>
      <c r="C44">
        <v>0.27800000000000002</v>
      </c>
    </row>
    <row r="45" spans="1:3">
      <c r="A45">
        <v>2008</v>
      </c>
      <c r="B45">
        <v>3</v>
      </c>
      <c r="C45">
        <v>0.64800000000000002</v>
      </c>
    </row>
    <row r="46" spans="1:3">
      <c r="A46">
        <v>2008</v>
      </c>
      <c r="B46">
        <v>4</v>
      </c>
      <c r="C46">
        <v>0.46100000000000002</v>
      </c>
    </row>
    <row r="47" spans="1:3">
      <c r="A47">
        <v>2008</v>
      </c>
      <c r="B47">
        <v>5</v>
      </c>
      <c r="C47">
        <v>0.40100000000000002</v>
      </c>
    </row>
    <row r="48" spans="1:3">
      <c r="A48">
        <v>2008</v>
      </c>
      <c r="B48">
        <v>6</v>
      </c>
      <c r="C48">
        <v>0.39200000000000002</v>
      </c>
    </row>
    <row r="49" spans="1:3">
      <c r="A49">
        <v>2008</v>
      </c>
      <c r="B49">
        <v>7</v>
      </c>
      <c r="C49">
        <v>0.47299999999999998</v>
      </c>
    </row>
    <row r="50" spans="1:3">
      <c r="A50">
        <v>2008</v>
      </c>
      <c r="B50">
        <v>8</v>
      </c>
      <c r="C50">
        <v>0.39</v>
      </c>
    </row>
    <row r="51" spans="1:3">
      <c r="A51">
        <v>2008</v>
      </c>
      <c r="B51">
        <v>9</v>
      </c>
      <c r="C51">
        <v>0.439</v>
      </c>
    </row>
    <row r="52" spans="1:3">
      <c r="A52">
        <v>2008</v>
      </c>
      <c r="B52">
        <v>10</v>
      </c>
      <c r="C52">
        <v>0.55900000000000005</v>
      </c>
    </row>
    <row r="53" spans="1:3">
      <c r="A53">
        <v>2008</v>
      </c>
      <c r="B53">
        <v>11</v>
      </c>
      <c r="C53">
        <v>0.52900000000000003</v>
      </c>
    </row>
    <row r="54" spans="1:3">
      <c r="A54">
        <v>2008</v>
      </c>
      <c r="B54">
        <v>12</v>
      </c>
      <c r="C54">
        <v>0.42899999999999999</v>
      </c>
    </row>
    <row r="55" spans="1:3">
      <c r="A55">
        <v>2009</v>
      </c>
      <c r="B55">
        <v>1</v>
      </c>
      <c r="C55">
        <v>0.57099999999999995</v>
      </c>
    </row>
    <row r="56" spans="1:3">
      <c r="A56">
        <v>2009</v>
      </c>
      <c r="B56">
        <v>2</v>
      </c>
      <c r="C56">
        <v>0.48199999999999998</v>
      </c>
    </row>
    <row r="57" spans="1:3">
      <c r="A57">
        <v>2009</v>
      </c>
      <c r="B57">
        <v>3</v>
      </c>
      <c r="C57">
        <v>0.46200000000000002</v>
      </c>
    </row>
    <row r="58" spans="1:3">
      <c r="A58">
        <v>2009</v>
      </c>
      <c r="B58">
        <v>4</v>
      </c>
      <c r="C58">
        <v>0.53900000000000003</v>
      </c>
    </row>
    <row r="59" spans="1:3">
      <c r="A59">
        <v>2009</v>
      </c>
      <c r="B59">
        <v>5</v>
      </c>
      <c r="C59">
        <v>0.502</v>
      </c>
    </row>
    <row r="60" spans="1:3">
      <c r="A60">
        <v>2009</v>
      </c>
      <c r="B60">
        <v>6</v>
      </c>
      <c r="C60">
        <v>0.58399999999999996</v>
      </c>
    </row>
    <row r="61" spans="1:3">
      <c r="A61">
        <v>2009</v>
      </c>
      <c r="B61">
        <v>7</v>
      </c>
      <c r="C61">
        <v>0.61699999999999999</v>
      </c>
    </row>
    <row r="62" spans="1:3">
      <c r="A62">
        <v>2009</v>
      </c>
      <c r="B62">
        <v>8</v>
      </c>
      <c r="C62">
        <v>0.55500000000000005</v>
      </c>
    </row>
    <row r="63" spans="1:3">
      <c r="A63">
        <v>2009</v>
      </c>
      <c r="B63">
        <v>9</v>
      </c>
      <c r="C63">
        <v>0.55600000000000005</v>
      </c>
    </row>
    <row r="64" spans="1:3">
      <c r="A64">
        <v>2009</v>
      </c>
      <c r="B64">
        <v>10</v>
      </c>
      <c r="C64">
        <v>0.52500000000000002</v>
      </c>
    </row>
    <row r="65" spans="1:3">
      <c r="A65">
        <v>2009</v>
      </c>
      <c r="B65">
        <v>11</v>
      </c>
      <c r="C65">
        <v>0.58299999999999996</v>
      </c>
    </row>
    <row r="66" spans="1:3">
      <c r="A66">
        <v>2009</v>
      </c>
      <c r="B66">
        <v>12</v>
      </c>
      <c r="C66">
        <v>0.57999999999999996</v>
      </c>
    </row>
    <row r="67" spans="1:3">
      <c r="A67">
        <v>2010</v>
      </c>
      <c r="B67">
        <v>1</v>
      </c>
      <c r="C67">
        <v>0.67800000000000005</v>
      </c>
    </row>
    <row r="68" spans="1:3">
      <c r="A68">
        <v>2010</v>
      </c>
      <c r="B68">
        <v>2</v>
      </c>
      <c r="C68">
        <v>0.72299999999999998</v>
      </c>
    </row>
    <row r="69" spans="1:3">
      <c r="A69">
        <v>2010</v>
      </c>
      <c r="B69">
        <v>3</v>
      </c>
      <c r="C69">
        <v>0.78800000000000003</v>
      </c>
    </row>
    <row r="70" spans="1:3">
      <c r="A70">
        <v>2010</v>
      </c>
      <c r="B70">
        <v>4</v>
      </c>
      <c r="C70">
        <v>0.77300000000000002</v>
      </c>
    </row>
    <row r="71" spans="1:3">
      <c r="A71">
        <v>2010</v>
      </c>
      <c r="B71">
        <v>5</v>
      </c>
      <c r="C71">
        <v>0.65</v>
      </c>
    </row>
    <row r="72" spans="1:3">
      <c r="A72">
        <v>2010</v>
      </c>
      <c r="B72">
        <v>6</v>
      </c>
      <c r="C72">
        <v>0.58099999999999996</v>
      </c>
    </row>
    <row r="73" spans="1:3">
      <c r="A73">
        <v>2010</v>
      </c>
      <c r="B73">
        <v>7</v>
      </c>
      <c r="C73">
        <v>0.55600000000000005</v>
      </c>
    </row>
    <row r="74" spans="1:3">
      <c r="A74">
        <v>2010</v>
      </c>
      <c r="B74">
        <v>8</v>
      </c>
      <c r="C74">
        <v>0.53600000000000003</v>
      </c>
    </row>
    <row r="75" spans="1:3">
      <c r="A75">
        <v>2010</v>
      </c>
      <c r="B75">
        <v>9</v>
      </c>
      <c r="C75">
        <v>0.46100000000000002</v>
      </c>
    </row>
    <row r="76" spans="1:3">
      <c r="A76">
        <v>2010</v>
      </c>
      <c r="B76">
        <v>10</v>
      </c>
      <c r="C76">
        <v>0.56000000000000005</v>
      </c>
    </row>
    <row r="77" spans="1:3">
      <c r="A77">
        <v>2010</v>
      </c>
      <c r="B77">
        <v>11</v>
      </c>
      <c r="C77">
        <v>0.6</v>
      </c>
    </row>
    <row r="78" spans="1:3">
      <c r="A78">
        <v>2010</v>
      </c>
      <c r="B78">
        <v>12</v>
      </c>
      <c r="C78">
        <v>0.39500000000000002</v>
      </c>
    </row>
    <row r="79" spans="1:3">
      <c r="A79">
        <v>2011</v>
      </c>
      <c r="B79">
        <v>1</v>
      </c>
      <c r="C79">
        <v>0.40899999999999997</v>
      </c>
    </row>
    <row r="80" spans="1:3">
      <c r="A80">
        <v>2011</v>
      </c>
      <c r="B80">
        <v>2</v>
      </c>
      <c r="C80">
        <v>0.40200000000000002</v>
      </c>
    </row>
    <row r="81" spans="1:3">
      <c r="A81">
        <v>2011</v>
      </c>
      <c r="B81">
        <v>3</v>
      </c>
      <c r="C81">
        <v>0.45100000000000001</v>
      </c>
    </row>
    <row r="82" spans="1:3">
      <c r="A82">
        <v>2011</v>
      </c>
      <c r="B82">
        <v>4</v>
      </c>
      <c r="C82">
        <v>0.55700000000000005</v>
      </c>
    </row>
    <row r="83" spans="1:3">
      <c r="A83">
        <v>2011</v>
      </c>
      <c r="B83">
        <v>5</v>
      </c>
      <c r="C83">
        <v>0.432</v>
      </c>
    </row>
    <row r="84" spans="1:3">
      <c r="A84">
        <v>2011</v>
      </c>
      <c r="B84">
        <v>6</v>
      </c>
      <c r="C84">
        <v>0.51400000000000001</v>
      </c>
    </row>
    <row r="85" spans="1:3">
      <c r="A85">
        <v>2011</v>
      </c>
      <c r="B85">
        <v>7</v>
      </c>
      <c r="C85">
        <v>0.6</v>
      </c>
    </row>
    <row r="86" spans="1:3">
      <c r="A86">
        <v>2011</v>
      </c>
      <c r="B86">
        <v>8</v>
      </c>
      <c r="C86">
        <v>0.61199999999999999</v>
      </c>
    </row>
    <row r="87" spans="1:3">
      <c r="A87">
        <v>2011</v>
      </c>
      <c r="B87">
        <v>9</v>
      </c>
      <c r="C87">
        <v>0.45100000000000001</v>
      </c>
    </row>
    <row r="88" spans="1:3">
      <c r="A88">
        <v>2011</v>
      </c>
      <c r="B88">
        <v>10</v>
      </c>
      <c r="C88">
        <v>0.502</v>
      </c>
    </row>
    <row r="89" spans="1:3">
      <c r="A89">
        <v>2011</v>
      </c>
      <c r="B89">
        <v>11</v>
      </c>
      <c r="C89">
        <v>0.40699999999999997</v>
      </c>
    </row>
    <row r="90" spans="1:3">
      <c r="A90">
        <v>2011</v>
      </c>
      <c r="B90">
        <v>12</v>
      </c>
      <c r="C90">
        <v>0.48499999999999999</v>
      </c>
    </row>
    <row r="91" spans="1:3">
      <c r="A91">
        <v>2012</v>
      </c>
      <c r="B91">
        <v>1</v>
      </c>
      <c r="C91">
        <v>0.34699999999999998</v>
      </c>
    </row>
    <row r="92" spans="1:3">
      <c r="A92">
        <v>2012</v>
      </c>
      <c r="B92">
        <v>2</v>
      </c>
      <c r="C92">
        <v>0.376</v>
      </c>
    </row>
    <row r="93" spans="1:3">
      <c r="A93">
        <v>2012</v>
      </c>
      <c r="B93">
        <v>3</v>
      </c>
      <c r="C93">
        <v>0.434</v>
      </c>
    </row>
    <row r="94" spans="1:3">
      <c r="A94">
        <v>2012</v>
      </c>
      <c r="B94">
        <v>4</v>
      </c>
      <c r="C94">
        <v>0.61099999999999999</v>
      </c>
    </row>
    <row r="95" spans="1:3">
      <c r="A95">
        <v>2012</v>
      </c>
      <c r="B95">
        <v>5</v>
      </c>
      <c r="C95">
        <v>0.61299999999999999</v>
      </c>
    </row>
    <row r="96" spans="1:3">
      <c r="A96">
        <v>2012</v>
      </c>
      <c r="B96">
        <v>6</v>
      </c>
      <c r="C96">
        <v>0.55900000000000005</v>
      </c>
    </row>
    <row r="97" spans="1:3">
      <c r="A97">
        <v>2012</v>
      </c>
      <c r="B97">
        <v>7</v>
      </c>
      <c r="C97">
        <v>0.48399999999999999</v>
      </c>
    </row>
    <row r="98" spans="1:3">
      <c r="A98">
        <v>2012</v>
      </c>
      <c r="B98">
        <v>8</v>
      </c>
      <c r="C98">
        <v>0.53700000000000003</v>
      </c>
    </row>
    <row r="99" spans="1:3">
      <c r="A99">
        <v>2012</v>
      </c>
      <c r="B99">
        <v>9</v>
      </c>
      <c r="C99">
        <v>0.55900000000000005</v>
      </c>
    </row>
    <row r="100" spans="1:3">
      <c r="A100">
        <v>2012</v>
      </c>
      <c r="B100">
        <v>10</v>
      </c>
      <c r="C100">
        <v>0.63500000000000001</v>
      </c>
    </row>
    <row r="101" spans="1:3">
      <c r="A101">
        <v>2012</v>
      </c>
      <c r="B101">
        <v>11</v>
      </c>
      <c r="C101">
        <v>0.60499999999999998</v>
      </c>
    </row>
    <row r="102" spans="1:3">
      <c r="A102">
        <v>2012</v>
      </c>
      <c r="B102">
        <v>12</v>
      </c>
      <c r="C102">
        <v>0.40699999999999997</v>
      </c>
    </row>
    <row r="103" spans="1:3">
      <c r="A103">
        <v>2013</v>
      </c>
      <c r="B103">
        <v>1</v>
      </c>
      <c r="C103">
        <v>0.6</v>
      </c>
    </row>
    <row r="104" spans="1:3">
      <c r="A104">
        <v>2013</v>
      </c>
      <c r="B104">
        <v>2</v>
      </c>
      <c r="C104">
        <v>0.56999999999999995</v>
      </c>
    </row>
    <row r="105" spans="1:3">
      <c r="A105">
        <v>2013</v>
      </c>
      <c r="B105">
        <v>3</v>
      </c>
      <c r="C105">
        <v>0.52500000000000002</v>
      </c>
    </row>
    <row r="106" spans="1:3">
      <c r="A106">
        <v>2013</v>
      </c>
      <c r="B106">
        <v>4</v>
      </c>
      <c r="C106">
        <v>0.48199999999999998</v>
      </c>
    </row>
    <row r="107" spans="1:3">
      <c r="A107">
        <v>2013</v>
      </c>
      <c r="B107">
        <v>5</v>
      </c>
      <c r="C107">
        <v>0.52700000000000002</v>
      </c>
    </row>
    <row r="108" spans="1:3">
      <c r="A108">
        <v>2013</v>
      </c>
      <c r="B108">
        <v>6</v>
      </c>
      <c r="C108">
        <v>0.56999999999999995</v>
      </c>
    </row>
    <row r="109" spans="1:3">
      <c r="A109">
        <v>2013</v>
      </c>
      <c r="B109">
        <v>7</v>
      </c>
      <c r="C109">
        <v>0.52800000000000002</v>
      </c>
    </row>
    <row r="110" spans="1:3">
      <c r="A110">
        <v>2013</v>
      </c>
      <c r="B110">
        <v>8</v>
      </c>
      <c r="C110">
        <v>0.58899999999999997</v>
      </c>
    </row>
    <row r="111" spans="1:3">
      <c r="A111">
        <v>2013</v>
      </c>
      <c r="B111">
        <v>9</v>
      </c>
      <c r="C111">
        <v>0.58599999999999997</v>
      </c>
    </row>
    <row r="112" spans="1:3">
      <c r="A112">
        <v>2013</v>
      </c>
      <c r="B112">
        <v>10</v>
      </c>
      <c r="C112">
        <v>0.52800000000000002</v>
      </c>
    </row>
    <row r="113" spans="1:3">
      <c r="A113">
        <v>2013</v>
      </c>
      <c r="B113">
        <v>11</v>
      </c>
      <c r="C113">
        <v>0.70799999999999996</v>
      </c>
    </row>
    <row r="114" spans="1:3">
      <c r="A114">
        <v>2013</v>
      </c>
      <c r="B114">
        <v>12</v>
      </c>
      <c r="C114">
        <v>0.60899999999999999</v>
      </c>
    </row>
    <row r="115" spans="1:3">
      <c r="A115">
        <v>2014</v>
      </c>
      <c r="B115">
        <v>1</v>
      </c>
      <c r="C115">
        <v>0.621</v>
      </c>
    </row>
    <row r="116" spans="1:3">
      <c r="A116">
        <v>2014</v>
      </c>
      <c r="B116">
        <v>2</v>
      </c>
      <c r="C116">
        <v>0.36299999999999999</v>
      </c>
    </row>
    <row r="117" spans="1:3">
      <c r="A117">
        <v>2014</v>
      </c>
      <c r="B117">
        <v>3</v>
      </c>
      <c r="C117">
        <v>0.65200000000000002</v>
      </c>
    </row>
    <row r="118" spans="1:3">
      <c r="A118">
        <v>2014</v>
      </c>
      <c r="B118">
        <v>4</v>
      </c>
      <c r="C118">
        <v>0.752</v>
      </c>
    </row>
    <row r="119" spans="1:3">
      <c r="A119">
        <v>2014</v>
      </c>
      <c r="B119">
        <v>5</v>
      </c>
      <c r="C119">
        <v>0.70399999999999996</v>
      </c>
    </row>
    <row r="120" spans="1:3">
      <c r="A120">
        <v>2014</v>
      </c>
      <c r="B120">
        <v>6</v>
      </c>
      <c r="C120">
        <v>0.61499999999999999</v>
      </c>
    </row>
    <row r="121" spans="1:3">
      <c r="A121">
        <v>2014</v>
      </c>
      <c r="B121">
        <v>7</v>
      </c>
      <c r="C121">
        <v>0.53</v>
      </c>
    </row>
    <row r="122" spans="1:3">
      <c r="A122">
        <v>2014</v>
      </c>
      <c r="B122">
        <v>8</v>
      </c>
      <c r="C122">
        <v>0.72599999999999998</v>
      </c>
    </row>
    <row r="123" spans="1:3">
      <c r="A123">
        <v>2014</v>
      </c>
      <c r="B123">
        <v>9</v>
      </c>
      <c r="C123">
        <v>0.66</v>
      </c>
    </row>
    <row r="124" spans="1:3">
      <c r="A124">
        <v>2014</v>
      </c>
      <c r="B124">
        <v>10</v>
      </c>
      <c r="C124">
        <v>0.64800000000000002</v>
      </c>
    </row>
    <row r="125" spans="1:3">
      <c r="A125">
        <v>2014</v>
      </c>
      <c r="B125">
        <v>11</v>
      </c>
      <c r="C125">
        <v>0.50900000000000001</v>
      </c>
    </row>
    <row r="126" spans="1:3">
      <c r="A126">
        <v>2014</v>
      </c>
      <c r="B126">
        <v>12</v>
      </c>
      <c r="C126">
        <v>0.68400000000000005</v>
      </c>
    </row>
    <row r="127" spans="1:3">
      <c r="A127">
        <v>2015</v>
      </c>
      <c r="B127">
        <v>1</v>
      </c>
      <c r="C127">
        <v>0.74</v>
      </c>
    </row>
    <row r="128" spans="1:3">
      <c r="A128">
        <v>2015</v>
      </c>
      <c r="B128">
        <v>2</v>
      </c>
      <c r="C128">
        <v>0.77100000000000002</v>
      </c>
    </row>
    <row r="129" spans="1:3">
      <c r="A129">
        <v>2015</v>
      </c>
      <c r="B129">
        <v>3</v>
      </c>
      <c r="C129">
        <v>0.76100000000000001</v>
      </c>
    </row>
    <row r="130" spans="1:3">
      <c r="A130">
        <v>2015</v>
      </c>
      <c r="B130">
        <v>4</v>
      </c>
      <c r="C130">
        <v>0.68</v>
      </c>
    </row>
    <row r="131" spans="1:3">
      <c r="A131">
        <v>2015</v>
      </c>
      <c r="B131">
        <v>5</v>
      </c>
      <c r="C131">
        <v>0.69899999999999995</v>
      </c>
    </row>
    <row r="132" spans="1:3">
      <c r="A132">
        <v>2015</v>
      </c>
      <c r="B132">
        <v>6</v>
      </c>
      <c r="C132">
        <v>0.70399999999999996</v>
      </c>
    </row>
    <row r="133" spans="1:3">
      <c r="A133">
        <v>2015</v>
      </c>
      <c r="B133">
        <v>7</v>
      </c>
      <c r="C133">
        <v>0.64300000000000002</v>
      </c>
    </row>
    <row r="134" spans="1:3">
      <c r="A134">
        <v>2015</v>
      </c>
      <c r="B134">
        <v>8</v>
      </c>
      <c r="C134">
        <v>0.71099999999999997</v>
      </c>
    </row>
    <row r="135" spans="1:3">
      <c r="A135">
        <v>2015</v>
      </c>
      <c r="B135">
        <v>9</v>
      </c>
      <c r="C135">
        <v>0.73399999999999999</v>
      </c>
    </row>
    <row r="136" spans="1:3">
      <c r="A136">
        <v>2015</v>
      </c>
      <c r="B136">
        <v>10</v>
      </c>
      <c r="C136">
        <v>0.90100000000000002</v>
      </c>
    </row>
    <row r="137" spans="1:3">
      <c r="A137">
        <v>2015</v>
      </c>
      <c r="B137">
        <v>11</v>
      </c>
      <c r="C137">
        <v>0.85699999999999998</v>
      </c>
    </row>
    <row r="138" spans="1:3">
      <c r="A138">
        <v>2015</v>
      </c>
      <c r="B138">
        <v>12</v>
      </c>
      <c r="C138">
        <v>1.0289999999999999</v>
      </c>
    </row>
    <row r="139" spans="1:3">
      <c r="A139">
        <v>2016</v>
      </c>
      <c r="B139">
        <v>1</v>
      </c>
      <c r="C139">
        <v>0.98399999999999999</v>
      </c>
    </row>
    <row r="140" spans="1:3">
      <c r="A140">
        <v>2016</v>
      </c>
      <c r="B140">
        <v>2</v>
      </c>
      <c r="C140">
        <v>1.1100000000000001</v>
      </c>
    </row>
    <row r="141" spans="1:3">
      <c r="A141">
        <v>2016</v>
      </c>
      <c r="B141">
        <v>3</v>
      </c>
      <c r="C141">
        <v>1.131</v>
      </c>
    </row>
    <row r="142" spans="1:3">
      <c r="A142">
        <v>2016</v>
      </c>
      <c r="B142">
        <v>4</v>
      </c>
      <c r="C142">
        <v>0.98499999999999999</v>
      </c>
    </row>
    <row r="143" spans="1:3">
      <c r="A143">
        <v>2016</v>
      </c>
      <c r="B143">
        <v>5</v>
      </c>
      <c r="C143">
        <v>0.80700000000000005</v>
      </c>
    </row>
    <row r="144" spans="1:3">
      <c r="A144">
        <v>2016</v>
      </c>
      <c r="B144">
        <v>6</v>
      </c>
      <c r="C144">
        <v>0.70299999999999996</v>
      </c>
    </row>
    <row r="145" spans="1:3">
      <c r="A145">
        <v>2016</v>
      </c>
      <c r="B145">
        <v>7</v>
      </c>
      <c r="C145">
        <v>0.72299999999999998</v>
      </c>
    </row>
    <row r="146" spans="1:3">
      <c r="A146">
        <v>2016</v>
      </c>
      <c r="B146">
        <v>8</v>
      </c>
      <c r="C146">
        <v>0.84599999999999997</v>
      </c>
    </row>
    <row r="147" spans="1:3">
      <c r="A147">
        <v>2016</v>
      </c>
      <c r="B147">
        <v>9</v>
      </c>
      <c r="C147">
        <v>0.70499999999999996</v>
      </c>
    </row>
    <row r="148" spans="1:3">
      <c r="A148">
        <v>2016</v>
      </c>
      <c r="B148">
        <v>10</v>
      </c>
      <c r="C148">
        <v>0.69899999999999995</v>
      </c>
    </row>
    <row r="149" spans="1:3">
      <c r="A149">
        <v>2016</v>
      </c>
      <c r="B149">
        <v>11</v>
      </c>
      <c r="C149">
        <v>0.68799999999999994</v>
      </c>
    </row>
    <row r="150" spans="1:3">
      <c r="A150">
        <v>2016</v>
      </c>
      <c r="B150">
        <v>12</v>
      </c>
      <c r="C150">
        <v>0.748</v>
      </c>
    </row>
    <row r="151" spans="1:3">
      <c r="A151">
        <v>2017</v>
      </c>
      <c r="B151">
        <v>1</v>
      </c>
      <c r="C151">
        <v>0.87</v>
      </c>
    </row>
    <row r="152" spans="1:3">
      <c r="A152">
        <v>2017</v>
      </c>
      <c r="B152">
        <v>2</v>
      </c>
      <c r="C152">
        <v>0.94799999999999995</v>
      </c>
    </row>
    <row r="153" spans="1:3">
      <c r="A153">
        <v>2017</v>
      </c>
      <c r="B153">
        <v>3</v>
      </c>
      <c r="C153">
        <v>0.99099999999999999</v>
      </c>
    </row>
    <row r="154" spans="1:3">
      <c r="A154">
        <v>2017</v>
      </c>
      <c r="B154">
        <v>4</v>
      </c>
      <c r="C154">
        <v>0.81200000000000006</v>
      </c>
    </row>
    <row r="155" spans="1:3">
      <c r="A155">
        <v>2017</v>
      </c>
      <c r="B155">
        <v>5</v>
      </c>
      <c r="C155">
        <v>0.78900000000000003</v>
      </c>
    </row>
    <row r="156" spans="1:3">
      <c r="A156">
        <v>2017</v>
      </c>
      <c r="B156">
        <v>6</v>
      </c>
      <c r="C156">
        <v>0.61699999999999999</v>
      </c>
    </row>
    <row r="157" spans="1:3">
      <c r="A157">
        <v>2017</v>
      </c>
      <c r="B157">
        <v>7</v>
      </c>
      <c r="C157">
        <v>0.66400000000000003</v>
      </c>
    </row>
    <row r="158" spans="1:3">
      <c r="A158">
        <v>2017</v>
      </c>
      <c r="B158">
        <v>8</v>
      </c>
      <c r="C158">
        <v>0.71599999999999997</v>
      </c>
    </row>
    <row r="159" spans="1:3">
      <c r="A159">
        <v>2017</v>
      </c>
      <c r="B159">
        <v>9</v>
      </c>
      <c r="C159">
        <v>0.55600000000000005</v>
      </c>
    </row>
    <row r="160" spans="1:3">
      <c r="A160">
        <v>2017</v>
      </c>
      <c r="B160">
        <v>10</v>
      </c>
      <c r="C160">
        <v>0.69399999999999995</v>
      </c>
    </row>
    <row r="161" spans="1:3">
      <c r="A161">
        <v>2017</v>
      </c>
      <c r="B161">
        <v>11</v>
      </c>
      <c r="C161">
        <v>0.60799999999999998</v>
      </c>
    </row>
    <row r="162" spans="1:3">
      <c r="A162">
        <v>2017</v>
      </c>
      <c r="B162">
        <v>12</v>
      </c>
      <c r="C162">
        <v>0.70099999999999996</v>
      </c>
    </row>
    <row r="163" spans="1:3">
      <c r="A163">
        <v>2018</v>
      </c>
      <c r="B163">
        <v>1</v>
      </c>
      <c r="C163">
        <v>0.65300000000000002</v>
      </c>
    </row>
    <row r="164" spans="1:3">
      <c r="A164">
        <v>2018</v>
      </c>
      <c r="B164">
        <v>2</v>
      </c>
      <c r="C164">
        <v>0.628</v>
      </c>
    </row>
    <row r="165" spans="1:3">
      <c r="A165">
        <v>2018</v>
      </c>
      <c r="B165">
        <v>3</v>
      </c>
      <c r="C165">
        <v>0.73</v>
      </c>
    </row>
    <row r="166" spans="1:3">
      <c r="A166">
        <v>2018</v>
      </c>
      <c r="B166">
        <v>4</v>
      </c>
      <c r="C166">
        <v>0.76</v>
      </c>
    </row>
    <row r="167" spans="1:3">
      <c r="A167">
        <v>2018</v>
      </c>
      <c r="B167">
        <v>5</v>
      </c>
      <c r="C167">
        <v>0.66200000000000003</v>
      </c>
    </row>
    <row r="168" spans="1:3">
      <c r="A168">
        <v>2018</v>
      </c>
      <c r="B168">
        <v>6</v>
      </c>
      <c r="C168">
        <v>0.61699999999999999</v>
      </c>
    </row>
    <row r="169" spans="1:3">
      <c r="A169">
        <v>2018</v>
      </c>
      <c r="B169">
        <v>7</v>
      </c>
      <c r="C169">
        <v>0.63100000000000001</v>
      </c>
    </row>
    <row r="170" spans="1:3">
      <c r="A170">
        <v>2018</v>
      </c>
      <c r="B170">
        <v>8</v>
      </c>
      <c r="C170">
        <v>0.627</v>
      </c>
    </row>
    <row r="171" spans="1:3">
      <c r="A171">
        <v>2018</v>
      </c>
      <c r="B171">
        <v>9</v>
      </c>
      <c r="C171">
        <v>0.58799999999999997</v>
      </c>
    </row>
    <row r="172" spans="1:3">
      <c r="A172">
        <v>2018</v>
      </c>
      <c r="B172">
        <v>10</v>
      </c>
      <c r="C172">
        <v>0.75600000000000001</v>
      </c>
    </row>
    <row r="173" spans="1:3">
      <c r="A173">
        <v>2018</v>
      </c>
      <c r="B173">
        <v>11</v>
      </c>
      <c r="C173">
        <v>0.63700000000000001</v>
      </c>
    </row>
    <row r="174" spans="1:3">
      <c r="A174">
        <v>2018</v>
      </c>
      <c r="B174">
        <v>12</v>
      </c>
      <c r="C174">
        <v>0.746</v>
      </c>
    </row>
    <row r="175" spans="1:3">
      <c r="A175">
        <v>2019</v>
      </c>
      <c r="B175">
        <v>1</v>
      </c>
      <c r="C175">
        <v>0.81299999999999994</v>
      </c>
    </row>
    <row r="176" spans="1:3">
      <c r="A176">
        <v>2019</v>
      </c>
      <c r="B176">
        <v>2</v>
      </c>
      <c r="C176">
        <v>0.77800000000000002</v>
      </c>
    </row>
    <row r="177" spans="1:3">
      <c r="A177">
        <v>2019</v>
      </c>
      <c r="B177">
        <v>3</v>
      </c>
      <c r="C177">
        <v>0.99099999999999999</v>
      </c>
    </row>
    <row r="178" spans="1:3">
      <c r="A178">
        <v>2019</v>
      </c>
      <c r="B178">
        <v>4</v>
      </c>
      <c r="C178">
        <v>0.88200000000000001</v>
      </c>
    </row>
    <row r="179" spans="1:3">
      <c r="A179">
        <v>2019</v>
      </c>
      <c r="B179">
        <v>5</v>
      </c>
      <c r="C179">
        <v>0.68799999999999994</v>
      </c>
    </row>
    <row r="180" spans="1:3">
      <c r="A180">
        <v>2019</v>
      </c>
      <c r="B180">
        <v>6</v>
      </c>
      <c r="C180">
        <v>0.68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B22" sqref="B22:M22"/>
    </sheetView>
  </sheetViews>
  <sheetFormatPr baseColWidth="10" defaultRowHeight="15" x14ac:dyDescent="0"/>
  <cols>
    <col min="1" max="14" width="12" customWidth="1"/>
  </cols>
  <sheetData>
    <row r="1" spans="1:13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</row>
    <row r="2" spans="1:13">
      <c r="A2">
        <v>2004</v>
      </c>
      <c r="H2">
        <v>0.253</v>
      </c>
      <c r="I2">
        <v>0.38100000000000001</v>
      </c>
      <c r="J2">
        <v>0.41299999999999998</v>
      </c>
      <c r="K2">
        <v>0.503</v>
      </c>
      <c r="L2">
        <v>0.625</v>
      </c>
      <c r="M2">
        <v>0.436</v>
      </c>
    </row>
    <row r="3" spans="1:13">
      <c r="A3">
        <v>2005</v>
      </c>
      <c r="B3">
        <v>0.63200000000000001</v>
      </c>
      <c r="C3">
        <v>0.503</v>
      </c>
      <c r="D3">
        <v>0.67900000000000005</v>
      </c>
      <c r="E3">
        <v>0.68200000000000005</v>
      </c>
      <c r="F3">
        <v>0.53500000000000003</v>
      </c>
      <c r="G3">
        <v>0.55500000000000005</v>
      </c>
      <c r="H3">
        <v>0.52700000000000002</v>
      </c>
      <c r="I3">
        <v>0.497</v>
      </c>
      <c r="J3">
        <v>0.58899999999999997</v>
      </c>
      <c r="K3">
        <v>0.64600000000000002</v>
      </c>
      <c r="L3">
        <v>0.61099999999999999</v>
      </c>
      <c r="M3">
        <v>0.6</v>
      </c>
    </row>
    <row r="4" spans="1:13">
      <c r="A4">
        <v>2006</v>
      </c>
      <c r="B4">
        <v>0.46800000000000003</v>
      </c>
      <c r="C4">
        <v>0.627</v>
      </c>
      <c r="D4">
        <v>0.52700000000000002</v>
      </c>
      <c r="E4">
        <v>0.45100000000000001</v>
      </c>
      <c r="F4">
        <v>0.36699999999999999</v>
      </c>
      <c r="G4">
        <v>0.52900000000000003</v>
      </c>
      <c r="H4">
        <v>0.433</v>
      </c>
      <c r="I4">
        <v>0.59499999999999997</v>
      </c>
      <c r="J4">
        <v>0.47299999999999998</v>
      </c>
      <c r="K4">
        <v>0.55600000000000005</v>
      </c>
      <c r="L4">
        <v>0.53200000000000003</v>
      </c>
      <c r="M4">
        <v>0.68899999999999995</v>
      </c>
    </row>
    <row r="5" spans="1:13">
      <c r="A5">
        <v>2007</v>
      </c>
      <c r="B5">
        <v>0.89400000000000002</v>
      </c>
      <c r="C5">
        <v>0.621</v>
      </c>
      <c r="D5">
        <v>0.58199999999999996</v>
      </c>
      <c r="E5">
        <v>0.64900000000000002</v>
      </c>
      <c r="F5">
        <v>0.53900000000000003</v>
      </c>
      <c r="G5">
        <v>0.47599999999999998</v>
      </c>
      <c r="H5">
        <v>0.5</v>
      </c>
      <c r="I5">
        <v>0.45100000000000001</v>
      </c>
      <c r="J5">
        <v>0.42499999999999999</v>
      </c>
      <c r="K5">
        <v>0.48799999999999999</v>
      </c>
      <c r="L5">
        <v>0.435</v>
      </c>
      <c r="M5">
        <v>0.38800000000000001</v>
      </c>
    </row>
    <row r="6" spans="1:13">
      <c r="A6">
        <v>2008</v>
      </c>
      <c r="B6">
        <v>0.21199999999999999</v>
      </c>
      <c r="C6">
        <v>0.27800000000000002</v>
      </c>
      <c r="D6">
        <v>0.64800000000000002</v>
      </c>
      <c r="E6">
        <v>0.46100000000000002</v>
      </c>
      <c r="F6">
        <v>0.40100000000000002</v>
      </c>
      <c r="G6">
        <v>0.39200000000000002</v>
      </c>
      <c r="H6">
        <v>0.47299999999999998</v>
      </c>
      <c r="I6">
        <v>0.39</v>
      </c>
      <c r="J6">
        <v>0.439</v>
      </c>
      <c r="K6">
        <v>0.55900000000000005</v>
      </c>
      <c r="L6">
        <v>0.52900000000000003</v>
      </c>
      <c r="M6">
        <v>0.42899999999999999</v>
      </c>
    </row>
    <row r="7" spans="1:13">
      <c r="A7">
        <v>2009</v>
      </c>
      <c r="B7">
        <v>0.57099999999999995</v>
      </c>
      <c r="C7">
        <v>0.48199999999999998</v>
      </c>
      <c r="D7">
        <v>0.46200000000000002</v>
      </c>
      <c r="E7">
        <v>0.53900000000000003</v>
      </c>
      <c r="F7">
        <v>0.502</v>
      </c>
      <c r="G7">
        <v>0.58399999999999996</v>
      </c>
      <c r="H7">
        <v>0.61699999999999999</v>
      </c>
      <c r="I7">
        <v>0.55500000000000005</v>
      </c>
      <c r="J7">
        <v>0.55600000000000005</v>
      </c>
      <c r="K7">
        <v>0.52500000000000002</v>
      </c>
      <c r="L7">
        <v>0.58299999999999996</v>
      </c>
      <c r="M7">
        <v>0.57999999999999996</v>
      </c>
    </row>
    <row r="8" spans="1:13">
      <c r="A8">
        <v>2010</v>
      </c>
      <c r="B8">
        <v>0.67800000000000005</v>
      </c>
      <c r="C8">
        <v>0.72299999999999998</v>
      </c>
      <c r="D8">
        <v>0.78800000000000003</v>
      </c>
      <c r="E8">
        <v>0.77300000000000002</v>
      </c>
      <c r="F8">
        <v>0.65</v>
      </c>
      <c r="G8">
        <v>0.58099999999999996</v>
      </c>
      <c r="H8">
        <v>0.55600000000000005</v>
      </c>
      <c r="I8">
        <v>0.53600000000000003</v>
      </c>
      <c r="J8">
        <v>0.46100000000000002</v>
      </c>
      <c r="K8">
        <v>0.56000000000000005</v>
      </c>
      <c r="L8">
        <v>0.6</v>
      </c>
      <c r="M8">
        <v>0.39500000000000002</v>
      </c>
    </row>
    <row r="9" spans="1:13">
      <c r="A9">
        <v>2011</v>
      </c>
      <c r="B9">
        <v>0.40899999999999997</v>
      </c>
      <c r="C9">
        <v>0.40200000000000002</v>
      </c>
      <c r="D9">
        <v>0.45100000000000001</v>
      </c>
      <c r="E9">
        <v>0.55700000000000005</v>
      </c>
      <c r="F9">
        <v>0.432</v>
      </c>
      <c r="G9">
        <v>0.51400000000000001</v>
      </c>
      <c r="H9">
        <v>0.6</v>
      </c>
      <c r="I9">
        <v>0.61199999999999999</v>
      </c>
      <c r="J9">
        <v>0.45100000000000001</v>
      </c>
      <c r="K9">
        <v>0.502</v>
      </c>
      <c r="L9">
        <v>0.40699999999999997</v>
      </c>
      <c r="M9">
        <v>0.48499999999999999</v>
      </c>
    </row>
    <row r="10" spans="1:13">
      <c r="A10">
        <v>2012</v>
      </c>
      <c r="B10">
        <v>0.34699999999999998</v>
      </c>
      <c r="C10">
        <v>0.376</v>
      </c>
      <c r="D10">
        <v>0.434</v>
      </c>
      <c r="E10">
        <v>0.61099999999999999</v>
      </c>
      <c r="F10">
        <v>0.61299999999999999</v>
      </c>
      <c r="G10">
        <v>0.55900000000000005</v>
      </c>
      <c r="H10">
        <v>0.48399999999999999</v>
      </c>
      <c r="I10">
        <v>0.53700000000000003</v>
      </c>
      <c r="J10">
        <v>0.55900000000000005</v>
      </c>
      <c r="K10">
        <v>0.63500000000000001</v>
      </c>
      <c r="L10">
        <v>0.60499999999999998</v>
      </c>
      <c r="M10">
        <v>0.40699999999999997</v>
      </c>
    </row>
    <row r="11" spans="1:13">
      <c r="A11">
        <v>2013</v>
      </c>
      <c r="B11">
        <v>0.6</v>
      </c>
      <c r="C11">
        <v>0.56999999999999995</v>
      </c>
      <c r="D11">
        <v>0.52500000000000002</v>
      </c>
      <c r="E11">
        <v>0.48199999999999998</v>
      </c>
      <c r="F11">
        <v>0.52700000000000002</v>
      </c>
      <c r="G11">
        <v>0.56999999999999995</v>
      </c>
      <c r="H11">
        <v>0.52800000000000002</v>
      </c>
      <c r="I11">
        <v>0.58899999999999997</v>
      </c>
      <c r="J11">
        <v>0.58599999999999997</v>
      </c>
      <c r="K11">
        <v>0.52800000000000002</v>
      </c>
      <c r="L11">
        <v>0.70799999999999996</v>
      </c>
      <c r="M11">
        <v>0.60899999999999999</v>
      </c>
    </row>
    <row r="12" spans="1:13">
      <c r="A12">
        <v>2014</v>
      </c>
      <c r="B12">
        <v>0.621</v>
      </c>
      <c r="C12">
        <v>0.36299999999999999</v>
      </c>
      <c r="D12">
        <v>0.65200000000000002</v>
      </c>
      <c r="E12">
        <v>0.752</v>
      </c>
      <c r="F12">
        <v>0.70399999999999996</v>
      </c>
      <c r="G12">
        <v>0.61499999999999999</v>
      </c>
      <c r="H12">
        <v>0.53</v>
      </c>
      <c r="I12">
        <v>0.72599999999999998</v>
      </c>
      <c r="J12">
        <v>0.66</v>
      </c>
      <c r="K12">
        <v>0.64800000000000002</v>
      </c>
      <c r="L12">
        <v>0.50900000000000001</v>
      </c>
      <c r="M12">
        <v>0.68400000000000005</v>
      </c>
    </row>
    <row r="13" spans="1:13">
      <c r="A13">
        <v>2015</v>
      </c>
      <c r="B13">
        <v>0.74</v>
      </c>
      <c r="C13">
        <v>0.77100000000000002</v>
      </c>
      <c r="D13">
        <v>0.76100000000000001</v>
      </c>
      <c r="E13">
        <v>0.68</v>
      </c>
      <c r="F13">
        <v>0.69899999999999995</v>
      </c>
      <c r="G13">
        <v>0.70399999999999996</v>
      </c>
      <c r="H13">
        <v>0.64300000000000002</v>
      </c>
      <c r="I13">
        <v>0.71099999999999997</v>
      </c>
      <c r="J13">
        <v>0.73399999999999999</v>
      </c>
      <c r="K13">
        <v>0.90100000000000002</v>
      </c>
      <c r="L13">
        <v>0.85699999999999998</v>
      </c>
      <c r="M13">
        <v>1.0289999999999999</v>
      </c>
    </row>
    <row r="14" spans="1:13">
      <c r="A14">
        <v>2016</v>
      </c>
      <c r="B14">
        <v>0.98399999999999999</v>
      </c>
      <c r="C14">
        <v>1.1100000000000001</v>
      </c>
      <c r="D14">
        <v>1.131</v>
      </c>
      <c r="E14">
        <v>0.98499999999999999</v>
      </c>
      <c r="F14">
        <v>0.80700000000000005</v>
      </c>
      <c r="G14">
        <v>0.70299999999999996</v>
      </c>
      <c r="H14">
        <v>0.72299999999999998</v>
      </c>
      <c r="I14">
        <v>0.84599999999999997</v>
      </c>
      <c r="J14">
        <v>0.70499999999999996</v>
      </c>
      <c r="K14">
        <v>0.69899999999999995</v>
      </c>
      <c r="L14">
        <v>0.68799999999999994</v>
      </c>
      <c r="M14">
        <v>0.748</v>
      </c>
    </row>
    <row r="15" spans="1:13">
      <c r="A15">
        <v>2017</v>
      </c>
      <c r="B15">
        <v>0.87</v>
      </c>
      <c r="C15">
        <v>0.94799999999999995</v>
      </c>
      <c r="D15">
        <v>0.99099999999999999</v>
      </c>
      <c r="E15">
        <v>0.81200000000000006</v>
      </c>
      <c r="F15">
        <v>0.78900000000000003</v>
      </c>
      <c r="G15">
        <v>0.61699999999999999</v>
      </c>
      <c r="H15">
        <v>0.66400000000000003</v>
      </c>
      <c r="I15">
        <v>0.71599999999999997</v>
      </c>
      <c r="J15">
        <v>0.55600000000000005</v>
      </c>
      <c r="K15">
        <v>0.69399999999999995</v>
      </c>
      <c r="L15">
        <v>0.60799999999999998</v>
      </c>
      <c r="M15">
        <v>0.70099999999999996</v>
      </c>
    </row>
    <row r="16" spans="1:13">
      <c r="A16">
        <v>2018</v>
      </c>
      <c r="B16">
        <v>0.65300000000000002</v>
      </c>
      <c r="C16">
        <v>0.628</v>
      </c>
      <c r="D16">
        <v>0.73</v>
      </c>
      <c r="E16">
        <v>0.76</v>
      </c>
      <c r="F16">
        <v>0.66200000000000003</v>
      </c>
      <c r="G16">
        <v>0.61699999999999999</v>
      </c>
      <c r="H16">
        <v>0.63100000000000001</v>
      </c>
      <c r="I16">
        <v>0.627</v>
      </c>
      <c r="J16">
        <v>0.58799999999999997</v>
      </c>
      <c r="K16">
        <v>0.75600000000000001</v>
      </c>
      <c r="L16">
        <v>0.63700000000000001</v>
      </c>
      <c r="M16">
        <v>0.746</v>
      </c>
    </row>
    <row r="17" spans="1:14">
      <c r="A17">
        <v>2019</v>
      </c>
      <c r="B17">
        <v>0.81299999999999994</v>
      </c>
      <c r="C17">
        <v>0.77800000000000002</v>
      </c>
      <c r="D17">
        <v>0.99099999999999999</v>
      </c>
      <c r="E17">
        <v>0.88200000000000001</v>
      </c>
      <c r="F17">
        <v>0.68799999999999994</v>
      </c>
      <c r="G17">
        <v>0.68</v>
      </c>
    </row>
    <row r="19" spans="1:14">
      <c r="A19" t="s">
        <v>0</v>
      </c>
      <c r="B19">
        <f>ROUND(AVERAGE(B3:B17),3)</f>
        <v>0.63300000000000001</v>
      </c>
      <c r="C19">
        <f t="shared" ref="C19:M19" si="0">ROUND(AVERAGE(C3:C17),3)</f>
        <v>0.61199999999999999</v>
      </c>
      <c r="D19">
        <f t="shared" si="0"/>
        <v>0.69</v>
      </c>
      <c r="E19">
        <f t="shared" si="0"/>
        <v>0.67200000000000004</v>
      </c>
      <c r="F19">
        <f t="shared" si="0"/>
        <v>0.59399999999999997</v>
      </c>
      <c r="G19">
        <f t="shared" si="0"/>
        <v>0.57999999999999996</v>
      </c>
      <c r="H19">
        <f t="shared" si="0"/>
        <v>0.56499999999999995</v>
      </c>
      <c r="I19">
        <f t="shared" si="0"/>
        <v>0.59899999999999998</v>
      </c>
      <c r="J19">
        <f t="shared" si="0"/>
        <v>0.55600000000000005</v>
      </c>
      <c r="K19">
        <f t="shared" si="0"/>
        <v>0.621</v>
      </c>
      <c r="L19">
        <f t="shared" si="0"/>
        <v>0.59399999999999997</v>
      </c>
      <c r="M19">
        <f t="shared" si="0"/>
        <v>0.60599999999999998</v>
      </c>
      <c r="N19">
        <f>AVERAGE(B19:M19)</f>
        <v>0.61016666666666663</v>
      </c>
    </row>
    <row r="21" spans="1:14">
      <c r="A21" t="s">
        <v>1</v>
      </c>
      <c r="B21">
        <f>INTERCEPT(B3:B17,$A$3:$A$17)</f>
        <v>-41.971299999999992</v>
      </c>
      <c r="C21">
        <f t="shared" ref="C21:G21" si="1">INTERCEPT(C3:C17,$A$3:$A$17)</f>
        <v>-51.189814285714291</v>
      </c>
      <c r="D21">
        <f t="shared" si="1"/>
        <v>-57.356066666666656</v>
      </c>
      <c r="E21">
        <f t="shared" si="1"/>
        <v>-45.827023809523808</v>
      </c>
      <c r="F21">
        <f t="shared" si="1"/>
        <v>-46.177480952380954</v>
      </c>
      <c r="G21">
        <f t="shared" si="1"/>
        <v>-26.984666666666662</v>
      </c>
      <c r="H21">
        <f>INTERCEPT(H2:H16,$A$1:$A$15)</f>
        <v>-27.957659340659344</v>
      </c>
      <c r="I21">
        <f t="shared" ref="I21:M21" si="2">INTERCEPT(I2:I16,$A$1:$A$15)</f>
        <v>-42.536024175824174</v>
      </c>
      <c r="J21">
        <f t="shared" si="2"/>
        <v>-28.112547252747259</v>
      </c>
      <c r="K21">
        <f t="shared" si="2"/>
        <v>-34.255437362637359</v>
      </c>
      <c r="L21">
        <f t="shared" si="2"/>
        <v>-25.472301098901102</v>
      </c>
      <c r="M21">
        <f t="shared" si="2"/>
        <v>-46.028334065934061</v>
      </c>
    </row>
    <row r="22" spans="1:14">
      <c r="A22" t="s">
        <v>2</v>
      </c>
      <c r="B22">
        <f>SLOPE(B3:B17,$A$3:$A$17)</f>
        <v>2.1174999999999999E-2</v>
      </c>
      <c r="C22">
        <f t="shared" ref="C22:G22" si="3">SLOPE(C3:C17,$A$3:$A$17)</f>
        <v>2.5746428571428576E-2</v>
      </c>
      <c r="D22">
        <f t="shared" si="3"/>
        <v>2.8849999999999997E-2</v>
      </c>
      <c r="E22">
        <f t="shared" si="3"/>
        <v>2.3110714285714287E-2</v>
      </c>
      <c r="F22">
        <f t="shared" si="3"/>
        <v>2.3246428571428571E-2</v>
      </c>
      <c r="G22">
        <f t="shared" si="3"/>
        <v>1.3699999999999999E-2</v>
      </c>
      <c r="H22">
        <f>SLOPE(H2:H16,$A$2:$A$16)</f>
        <v>1.9325000000000002E-2</v>
      </c>
      <c r="I22">
        <f t="shared" ref="I22:M22" si="4">SLOPE(I2:I16,$A$2:$A$16)</f>
        <v>2.2885714285714287E-2</v>
      </c>
      <c r="J22">
        <f t="shared" si="4"/>
        <v>1.515714285714286E-2</v>
      </c>
      <c r="K22">
        <f t="shared" si="4"/>
        <v>1.7049999999999996E-2</v>
      </c>
      <c r="L22">
        <f t="shared" si="4"/>
        <v>9.7464285714285708E-3</v>
      </c>
      <c r="M22">
        <f t="shared" si="4"/>
        <v>2.3107142857142857E-2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Original List</vt:lpstr>
      <vt:lpstr>ConvertedToGrid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Dick</dc:creator>
  <cp:lastModifiedBy>Kevin Dick</cp:lastModifiedBy>
  <dcterms:created xsi:type="dcterms:W3CDTF">2019-08-11T22:23:20Z</dcterms:created>
  <dcterms:modified xsi:type="dcterms:W3CDTF">2019-08-13T19:07:16Z</dcterms:modified>
</cp:coreProperties>
</file>